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eivin\Downloads\"/>
    </mc:Choice>
  </mc:AlternateContent>
  <bookViews>
    <workbookView xWindow="-105" yWindow="-105" windowWidth="23250" windowHeight="12570" tabRatio="344"/>
  </bookViews>
  <sheets>
    <sheet name="PLAN ANUAL DE COMPRAS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755" i="1" l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2" i="1"/>
  <c r="CJ293" i="1"/>
  <c r="CJ294" i="1"/>
  <c r="CJ295" i="1"/>
  <c r="CJ296" i="1"/>
  <c r="CJ297" i="1"/>
  <c r="CJ298" i="1"/>
  <c r="CJ299" i="1"/>
  <c r="CJ300" i="1"/>
  <c r="CJ301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403" i="1"/>
  <c r="CJ404" i="1"/>
  <c r="CJ405" i="1"/>
  <c r="CJ406" i="1"/>
  <c r="CJ407" i="1"/>
  <c r="CJ408" i="1"/>
  <c r="CJ409" i="1"/>
  <c r="CJ410" i="1"/>
  <c r="CJ411" i="1"/>
  <c r="CJ412" i="1"/>
  <c r="CJ413" i="1"/>
  <c r="CJ414" i="1"/>
  <c r="CJ415" i="1"/>
  <c r="CJ416" i="1"/>
  <c r="CJ417" i="1"/>
  <c r="CJ418" i="1"/>
  <c r="CJ419" i="1"/>
  <c r="CJ420" i="1"/>
  <c r="CJ421" i="1"/>
  <c r="CJ422" i="1"/>
  <c r="CJ423" i="1"/>
  <c r="CJ424" i="1"/>
  <c r="CJ425" i="1"/>
  <c r="CJ426" i="1"/>
  <c r="CJ427" i="1"/>
  <c r="CJ428" i="1"/>
  <c r="CJ429" i="1"/>
  <c r="CJ430" i="1"/>
  <c r="CJ431" i="1"/>
  <c r="CJ432" i="1"/>
  <c r="CJ433" i="1"/>
  <c r="CJ434" i="1"/>
  <c r="CJ435" i="1"/>
  <c r="CJ436" i="1"/>
  <c r="CJ437" i="1"/>
  <c r="CJ438" i="1"/>
  <c r="CJ439" i="1"/>
  <c r="CJ440" i="1"/>
  <c r="CJ441" i="1"/>
  <c r="CJ442" i="1"/>
  <c r="CJ443" i="1"/>
  <c r="CJ444" i="1"/>
  <c r="CJ445" i="1"/>
  <c r="CJ446" i="1"/>
  <c r="CJ447" i="1"/>
  <c r="CJ448" i="1"/>
  <c r="CJ449" i="1"/>
  <c r="CJ450" i="1"/>
  <c r="CJ451" i="1"/>
  <c r="CJ452" i="1"/>
  <c r="CJ453" i="1"/>
  <c r="CJ454" i="1"/>
  <c r="CJ455" i="1"/>
  <c r="CJ456" i="1"/>
  <c r="CJ457" i="1"/>
  <c r="CJ458" i="1"/>
  <c r="CJ459" i="1"/>
  <c r="CJ460" i="1"/>
  <c r="CJ461" i="1"/>
  <c r="CJ462" i="1"/>
  <c r="CJ463" i="1"/>
  <c r="CJ464" i="1"/>
  <c r="CJ465" i="1"/>
  <c r="CJ466" i="1"/>
  <c r="CJ467" i="1"/>
  <c r="CJ468" i="1"/>
  <c r="CJ469" i="1"/>
  <c r="CJ470" i="1"/>
  <c r="CJ471" i="1"/>
  <c r="CJ472" i="1"/>
  <c r="CJ473" i="1"/>
  <c r="CJ474" i="1"/>
  <c r="CJ475" i="1"/>
  <c r="CJ476" i="1"/>
  <c r="CJ477" i="1"/>
  <c r="CJ478" i="1"/>
  <c r="CJ479" i="1"/>
  <c r="CJ480" i="1"/>
  <c r="CJ481" i="1"/>
  <c r="CJ482" i="1"/>
  <c r="CJ483" i="1"/>
  <c r="CJ484" i="1"/>
  <c r="CJ485" i="1"/>
  <c r="CJ486" i="1"/>
  <c r="CJ487" i="1"/>
  <c r="CJ488" i="1"/>
  <c r="CJ489" i="1"/>
  <c r="CJ490" i="1"/>
  <c r="CJ491" i="1"/>
  <c r="CJ492" i="1"/>
  <c r="CJ493" i="1"/>
  <c r="CJ494" i="1"/>
  <c r="CJ495" i="1"/>
  <c r="CJ496" i="1"/>
  <c r="CJ497" i="1"/>
  <c r="CJ498" i="1"/>
  <c r="CJ499" i="1"/>
  <c r="CJ500" i="1"/>
  <c r="CJ501" i="1"/>
  <c r="CJ502" i="1"/>
  <c r="CJ503" i="1"/>
  <c r="CJ504" i="1"/>
  <c r="CJ505" i="1"/>
  <c r="CJ506" i="1"/>
  <c r="CJ507" i="1"/>
  <c r="CJ508" i="1"/>
  <c r="CJ509" i="1"/>
  <c r="CJ510" i="1"/>
  <c r="CJ511" i="1"/>
  <c r="CJ512" i="1"/>
  <c r="CJ513" i="1"/>
  <c r="CJ514" i="1"/>
  <c r="CJ515" i="1"/>
  <c r="CJ516" i="1"/>
  <c r="CJ517" i="1"/>
  <c r="CJ518" i="1"/>
  <c r="CJ519" i="1"/>
  <c r="CJ520" i="1"/>
  <c r="CJ521" i="1"/>
  <c r="CJ522" i="1"/>
  <c r="CJ523" i="1"/>
  <c r="CJ524" i="1"/>
  <c r="CJ525" i="1"/>
  <c r="CJ526" i="1"/>
  <c r="CJ527" i="1"/>
  <c r="CJ528" i="1"/>
  <c r="CJ529" i="1"/>
  <c r="CJ530" i="1"/>
  <c r="CJ531" i="1"/>
  <c r="CJ532" i="1"/>
  <c r="CJ533" i="1"/>
  <c r="CJ534" i="1"/>
  <c r="CJ535" i="1"/>
  <c r="CJ536" i="1"/>
  <c r="CJ537" i="1"/>
  <c r="CJ538" i="1"/>
  <c r="CJ539" i="1"/>
  <c r="CJ540" i="1"/>
  <c r="CJ541" i="1"/>
  <c r="CJ542" i="1"/>
  <c r="CJ543" i="1"/>
  <c r="CJ544" i="1"/>
  <c r="CJ545" i="1"/>
  <c r="CJ546" i="1"/>
  <c r="CJ547" i="1"/>
  <c r="CJ548" i="1"/>
  <c r="CJ549" i="1"/>
  <c r="CJ550" i="1"/>
  <c r="CJ551" i="1"/>
  <c r="CJ552" i="1"/>
  <c r="CJ553" i="1"/>
  <c r="CJ554" i="1"/>
  <c r="CJ555" i="1"/>
  <c r="CJ556" i="1"/>
  <c r="CJ557" i="1"/>
  <c r="CJ558" i="1"/>
  <c r="CJ559" i="1"/>
  <c r="CJ560" i="1"/>
  <c r="CJ561" i="1"/>
  <c r="CJ562" i="1"/>
  <c r="CJ563" i="1"/>
  <c r="CJ564" i="1"/>
  <c r="CJ565" i="1"/>
  <c r="CJ566" i="1"/>
  <c r="CJ567" i="1"/>
  <c r="CJ568" i="1"/>
  <c r="CJ569" i="1"/>
  <c r="CJ570" i="1"/>
  <c r="CJ571" i="1"/>
  <c r="CJ572" i="1"/>
  <c r="CJ573" i="1"/>
  <c r="CJ574" i="1"/>
  <c r="CJ575" i="1"/>
  <c r="CJ576" i="1"/>
  <c r="CJ577" i="1"/>
  <c r="CJ578" i="1"/>
  <c r="CJ579" i="1"/>
  <c r="CJ580" i="1"/>
  <c r="CJ581" i="1"/>
  <c r="CJ582" i="1"/>
  <c r="CJ583" i="1"/>
  <c r="CJ584" i="1"/>
  <c r="CJ585" i="1"/>
  <c r="CJ586" i="1"/>
  <c r="CJ587" i="1"/>
  <c r="CJ588" i="1"/>
  <c r="CJ589" i="1"/>
  <c r="CJ590" i="1"/>
  <c r="CJ591" i="1"/>
  <c r="CJ592" i="1"/>
  <c r="CJ593" i="1"/>
  <c r="CJ594" i="1"/>
  <c r="CJ595" i="1"/>
  <c r="CJ596" i="1"/>
  <c r="CJ597" i="1"/>
  <c r="CJ598" i="1"/>
  <c r="CJ599" i="1"/>
  <c r="CJ600" i="1"/>
  <c r="CJ601" i="1"/>
  <c r="CJ602" i="1"/>
  <c r="CJ603" i="1"/>
  <c r="CJ604" i="1"/>
  <c r="CJ605" i="1"/>
  <c r="CJ606" i="1"/>
  <c r="CJ607" i="1"/>
  <c r="CJ608" i="1"/>
  <c r="CJ609" i="1"/>
  <c r="CJ610" i="1"/>
  <c r="CJ611" i="1"/>
  <c r="CJ612" i="1"/>
  <c r="CJ613" i="1"/>
  <c r="CJ614" i="1"/>
  <c r="CJ615" i="1"/>
  <c r="CJ616" i="1"/>
  <c r="CJ617" i="1"/>
  <c r="CJ618" i="1"/>
  <c r="CJ619" i="1"/>
  <c r="CJ620" i="1"/>
  <c r="CJ621" i="1"/>
  <c r="CJ622" i="1"/>
  <c r="CJ623" i="1"/>
  <c r="CJ624" i="1"/>
  <c r="CJ625" i="1"/>
  <c r="CJ626" i="1"/>
  <c r="CJ627" i="1"/>
  <c r="CJ628" i="1"/>
  <c r="CJ629" i="1"/>
  <c r="CJ630" i="1"/>
  <c r="CJ631" i="1"/>
  <c r="CJ632" i="1"/>
  <c r="CJ633" i="1"/>
  <c r="CJ634" i="1"/>
  <c r="CJ635" i="1"/>
  <c r="CJ636" i="1"/>
  <c r="CJ637" i="1"/>
  <c r="CJ638" i="1"/>
  <c r="CJ639" i="1"/>
  <c r="CJ640" i="1"/>
  <c r="CJ641" i="1"/>
  <c r="CJ642" i="1"/>
  <c r="CJ643" i="1"/>
  <c r="CJ644" i="1"/>
  <c r="CJ645" i="1"/>
  <c r="CJ646" i="1"/>
  <c r="CJ647" i="1"/>
  <c r="CJ648" i="1"/>
  <c r="CJ649" i="1"/>
  <c r="CJ650" i="1"/>
  <c r="CJ651" i="1"/>
  <c r="CJ652" i="1"/>
  <c r="CJ653" i="1"/>
  <c r="CJ654" i="1"/>
  <c r="CJ655" i="1"/>
  <c r="CJ656" i="1"/>
  <c r="CJ657" i="1"/>
  <c r="CJ658" i="1"/>
  <c r="CJ659" i="1"/>
  <c r="CJ660" i="1"/>
  <c r="CJ661" i="1"/>
  <c r="CJ662" i="1"/>
  <c r="CJ663" i="1"/>
  <c r="CJ664" i="1"/>
  <c r="CJ665" i="1"/>
  <c r="CJ666" i="1"/>
  <c r="CJ667" i="1"/>
  <c r="CJ668" i="1"/>
  <c r="CJ669" i="1"/>
  <c r="CJ670" i="1"/>
  <c r="CJ671" i="1"/>
  <c r="CJ672" i="1"/>
  <c r="CJ673" i="1"/>
  <c r="CJ674" i="1"/>
  <c r="CJ675" i="1"/>
  <c r="CJ676" i="1"/>
  <c r="CJ677" i="1"/>
  <c r="CJ678" i="1"/>
  <c r="CJ679" i="1"/>
  <c r="CJ680" i="1"/>
  <c r="CJ681" i="1"/>
  <c r="CJ682" i="1"/>
  <c r="CJ683" i="1"/>
  <c r="CJ684" i="1"/>
  <c r="CJ685" i="1"/>
  <c r="CJ686" i="1"/>
  <c r="CJ687" i="1"/>
  <c r="CJ688" i="1"/>
  <c r="CJ689" i="1"/>
  <c r="CJ690" i="1"/>
  <c r="CJ691" i="1"/>
  <c r="CJ692" i="1"/>
  <c r="CJ693" i="1"/>
  <c r="CJ694" i="1"/>
  <c r="CJ695" i="1"/>
  <c r="CJ696" i="1"/>
  <c r="CJ697" i="1"/>
  <c r="CJ698" i="1"/>
  <c r="CJ699" i="1"/>
  <c r="CJ700" i="1"/>
  <c r="CJ701" i="1"/>
  <c r="CJ702" i="1"/>
  <c r="CJ703" i="1"/>
  <c r="CJ704" i="1"/>
  <c r="CJ705" i="1"/>
  <c r="CJ706" i="1"/>
  <c r="CJ707" i="1"/>
  <c r="CJ708" i="1"/>
  <c r="CJ709" i="1"/>
  <c r="CJ710" i="1"/>
  <c r="CJ711" i="1"/>
  <c r="CJ712" i="1"/>
  <c r="CJ713" i="1"/>
  <c r="CJ714" i="1"/>
  <c r="CJ715" i="1"/>
  <c r="CJ716" i="1"/>
  <c r="CJ717" i="1"/>
  <c r="CJ718" i="1"/>
  <c r="CJ719" i="1"/>
  <c r="CJ720" i="1"/>
  <c r="CJ721" i="1"/>
  <c r="CJ722" i="1"/>
  <c r="CJ723" i="1"/>
  <c r="CJ724" i="1"/>
  <c r="CJ725" i="1"/>
  <c r="CJ726" i="1"/>
  <c r="CJ727" i="1"/>
  <c r="CJ728" i="1"/>
  <c r="CJ729" i="1"/>
  <c r="CJ730" i="1"/>
  <c r="CJ731" i="1"/>
  <c r="CJ732" i="1"/>
  <c r="CJ733" i="1"/>
  <c r="CJ734" i="1"/>
  <c r="CJ735" i="1"/>
  <c r="CJ736" i="1"/>
  <c r="CJ737" i="1"/>
  <c r="CJ738" i="1"/>
  <c r="CJ739" i="1"/>
  <c r="CJ740" i="1"/>
  <c r="CJ741" i="1"/>
  <c r="CJ742" i="1"/>
  <c r="CJ743" i="1"/>
  <c r="CJ744" i="1"/>
  <c r="CJ745" i="1"/>
  <c r="CJ746" i="1"/>
  <c r="CJ747" i="1"/>
  <c r="CJ748" i="1"/>
  <c r="CJ749" i="1"/>
  <c r="CJ750" i="1"/>
  <c r="CJ751" i="1"/>
  <c r="CJ752" i="1"/>
  <c r="CJ753" i="1"/>
  <c r="CJ754" i="1"/>
  <c r="CJ756" i="1"/>
  <c r="CJ757" i="1"/>
  <c r="CJ758" i="1"/>
  <c r="CJ759" i="1"/>
  <c r="CJ760" i="1"/>
  <c r="CJ761" i="1"/>
  <c r="CJ762" i="1"/>
  <c r="CJ763" i="1"/>
  <c r="CJ764" i="1"/>
  <c r="CJ765" i="1"/>
  <c r="CJ766" i="1"/>
  <c r="CJ767" i="1"/>
  <c r="CJ768" i="1"/>
  <c r="CJ769" i="1"/>
  <c r="CJ770" i="1"/>
  <c r="CJ771" i="1"/>
  <c r="CJ772" i="1"/>
  <c r="CJ773" i="1"/>
  <c r="CJ774" i="1"/>
  <c r="CJ775" i="1"/>
  <c r="CJ776" i="1"/>
  <c r="CJ777" i="1"/>
  <c r="CJ778" i="1"/>
  <c r="CJ779" i="1"/>
  <c r="CJ780" i="1"/>
  <c r="CJ781" i="1"/>
  <c r="CJ782" i="1"/>
  <c r="CJ783" i="1"/>
  <c r="CJ784" i="1"/>
  <c r="CJ785" i="1"/>
  <c r="CJ786" i="1"/>
  <c r="CJ787" i="1"/>
  <c r="CJ788" i="1"/>
  <c r="CJ789" i="1"/>
  <c r="CJ790" i="1"/>
  <c r="CJ791" i="1"/>
  <c r="CJ792" i="1"/>
  <c r="CJ793" i="1"/>
  <c r="CJ794" i="1"/>
  <c r="CJ795" i="1"/>
  <c r="CJ796" i="1"/>
  <c r="CJ797" i="1"/>
  <c r="CJ798" i="1"/>
  <c r="CJ799" i="1"/>
  <c r="CJ800" i="1"/>
  <c r="CJ801" i="1"/>
  <c r="CJ802" i="1"/>
  <c r="CJ803" i="1"/>
  <c r="CJ804" i="1"/>
  <c r="CJ805" i="1"/>
  <c r="CJ806" i="1"/>
  <c r="CJ807" i="1"/>
  <c r="CJ808" i="1"/>
  <c r="CJ809" i="1"/>
  <c r="CJ810" i="1"/>
  <c r="CJ811" i="1"/>
  <c r="CJ812" i="1"/>
  <c r="CJ813" i="1"/>
  <c r="CJ814" i="1"/>
  <c r="CJ815" i="1"/>
  <c r="CJ816" i="1"/>
  <c r="CJ817" i="1"/>
  <c r="CJ818" i="1"/>
  <c r="CJ819" i="1"/>
  <c r="CJ820" i="1"/>
  <c r="CJ821" i="1"/>
  <c r="CJ822" i="1"/>
  <c r="CJ823" i="1"/>
  <c r="CJ824" i="1"/>
  <c r="CJ825" i="1"/>
  <c r="CJ826" i="1"/>
  <c r="CJ827" i="1"/>
  <c r="CJ828" i="1"/>
  <c r="CJ829" i="1"/>
  <c r="CJ830" i="1"/>
  <c r="CJ831" i="1"/>
  <c r="CJ832" i="1"/>
  <c r="CJ833" i="1"/>
  <c r="CJ834" i="1"/>
  <c r="CJ835" i="1"/>
  <c r="CJ836" i="1"/>
  <c r="CJ837" i="1"/>
  <c r="CJ838" i="1"/>
  <c r="CJ839" i="1"/>
  <c r="CJ840" i="1"/>
  <c r="CJ841" i="1"/>
  <c r="CJ842" i="1"/>
  <c r="CJ843" i="1"/>
  <c r="CJ844" i="1"/>
  <c r="CJ845" i="1"/>
  <c r="CJ846" i="1"/>
  <c r="CJ847" i="1"/>
  <c r="CJ848" i="1"/>
  <c r="CJ849" i="1"/>
  <c r="CJ850" i="1"/>
  <c r="CJ851" i="1"/>
  <c r="CJ852" i="1"/>
  <c r="CJ853" i="1"/>
  <c r="CJ854" i="1"/>
  <c r="CJ855" i="1"/>
  <c r="CJ856" i="1"/>
  <c r="CJ857" i="1"/>
  <c r="CJ858" i="1"/>
  <c r="CJ859" i="1"/>
  <c r="CJ860" i="1"/>
  <c r="CJ861" i="1"/>
  <c r="CJ862" i="1"/>
  <c r="CJ863" i="1"/>
  <c r="CJ864" i="1"/>
  <c r="CJ865" i="1"/>
  <c r="CJ866" i="1"/>
  <c r="CJ867" i="1"/>
  <c r="CJ868" i="1"/>
  <c r="CJ869" i="1"/>
  <c r="CJ870" i="1"/>
  <c r="CJ871" i="1"/>
  <c r="CJ872" i="1"/>
  <c r="CJ873" i="1"/>
  <c r="CJ874" i="1"/>
  <c r="CJ875" i="1"/>
  <c r="CJ876" i="1"/>
  <c r="CJ877" i="1"/>
  <c r="CJ878" i="1"/>
  <c r="CJ879" i="1"/>
  <c r="CJ880" i="1"/>
  <c r="CJ881" i="1"/>
  <c r="CJ882" i="1"/>
  <c r="CJ883" i="1"/>
  <c r="CJ884" i="1"/>
  <c r="CJ885" i="1"/>
  <c r="CJ886" i="1"/>
  <c r="CJ887" i="1"/>
  <c r="CJ888" i="1"/>
  <c r="CJ889" i="1"/>
  <c r="CJ890" i="1"/>
  <c r="CJ891" i="1"/>
  <c r="CJ892" i="1"/>
  <c r="CJ893" i="1"/>
  <c r="CJ894" i="1"/>
  <c r="CJ895" i="1"/>
  <c r="CJ896" i="1"/>
  <c r="CJ897" i="1"/>
  <c r="CJ898" i="1"/>
  <c r="CJ899" i="1"/>
  <c r="CJ900" i="1"/>
  <c r="CJ901" i="1"/>
  <c r="CJ902" i="1"/>
  <c r="CJ903" i="1"/>
  <c r="CJ904" i="1"/>
  <c r="CJ905" i="1"/>
  <c r="CJ906" i="1"/>
  <c r="CJ907" i="1"/>
  <c r="CJ908" i="1"/>
  <c r="CJ909" i="1"/>
  <c r="CJ910" i="1"/>
  <c r="CJ911" i="1"/>
  <c r="CJ912" i="1"/>
  <c r="CJ913" i="1"/>
  <c r="CJ914" i="1"/>
  <c r="CJ915" i="1"/>
  <c r="CJ916" i="1"/>
  <c r="CJ917" i="1"/>
  <c r="CJ918" i="1"/>
  <c r="CJ919" i="1"/>
  <c r="CJ920" i="1"/>
  <c r="CJ921" i="1"/>
  <c r="CJ922" i="1"/>
  <c r="CJ923" i="1"/>
  <c r="CJ924" i="1"/>
  <c r="CJ925" i="1"/>
  <c r="CJ926" i="1"/>
  <c r="CJ927" i="1"/>
  <c r="CJ928" i="1"/>
  <c r="CJ929" i="1"/>
  <c r="CJ930" i="1"/>
  <c r="CJ931" i="1"/>
  <c r="CJ932" i="1"/>
  <c r="CJ933" i="1"/>
  <c r="CJ934" i="1"/>
  <c r="CJ935" i="1"/>
  <c r="CJ936" i="1"/>
  <c r="CJ937" i="1"/>
  <c r="CJ938" i="1"/>
  <c r="CJ939" i="1"/>
  <c r="CJ940" i="1"/>
  <c r="CJ941" i="1"/>
  <c r="CJ942" i="1"/>
  <c r="CJ943" i="1"/>
  <c r="CJ111" i="1"/>
</calcChain>
</file>

<file path=xl/sharedStrings.xml><?xml version="1.0" encoding="utf-8"?>
<sst xmlns="http://schemas.openxmlformats.org/spreadsheetml/2006/main" count="2891" uniqueCount="1832">
  <si>
    <t>CÓDIGO</t>
  </si>
  <si>
    <t>PARTIDA-GRUPO - SUBPARTIDA</t>
  </si>
  <si>
    <t>Item</t>
  </si>
  <si>
    <t>Descripción Item</t>
  </si>
  <si>
    <t>11001     -ACCIDENTES E INCIDENTES /ADMINISTRACION GENERAL</t>
  </si>
  <si>
    <t>11006     -ACCIDENTES E INCIDENTES / AERODROMOS</t>
  </si>
  <si>
    <t>1110101   -OPERACIONES AERONÁUTICAS ADMINISTRACIÓN GENERAL</t>
  </si>
  <si>
    <t>1110102   -OPERACIONES AERONÁUTICAS AIJS</t>
  </si>
  <si>
    <t>1110103   -OPERACIONES AERONÁUTICAS AIDOQ</t>
  </si>
  <si>
    <t>1110104   -OPERACIONES AERONÁUTICAS AITBP</t>
  </si>
  <si>
    <t>1110105   -OPERACIONES AERONÁUTICAS AIL</t>
  </si>
  <si>
    <t>1110106   -OPERACIONES AERONÁUTICAS AERÓDROMOS</t>
  </si>
  <si>
    <t>1110201   -LICENCIAS ADMINISTRACIÓN GENERAL</t>
  </si>
  <si>
    <t>1110203   -LICENCIAS AIDOQ</t>
  </si>
  <si>
    <t>1110301   -AERONAVEGABILIDAD ADMINISTRACIÓN GENERAL</t>
  </si>
  <si>
    <t>1110303   -AERONAVEGABILIDAD AIDOQ</t>
  </si>
  <si>
    <t>1110305   -AERONAVEGABILIDAD AIL</t>
  </si>
  <si>
    <t>1110306   -AERONAVEGABILIDAD AERÓDROMOS</t>
  </si>
  <si>
    <t>1110501   -BIBLIOTECA TÉCNICA ADMINISTRACIÓN GENERAL</t>
  </si>
  <si>
    <t>1110701   -AVSEFAL ADMINISTRACIÓN GENERAL</t>
  </si>
  <si>
    <t>1110703   -AVSEFAL AIDOQ</t>
  </si>
  <si>
    <t>1110705   -AVSEFAL AIL</t>
  </si>
  <si>
    <t>1110801   -SUPERVISIÓN DE AERODROMOS ADM</t>
  </si>
  <si>
    <t>1110803   -SUPERVISIÓN DE AERÓDROMOS AIDOQ</t>
  </si>
  <si>
    <t>1111001   -SUPERVISION DE NAVEGACION AEREA ADM</t>
  </si>
  <si>
    <t>1111003   -SUPERVISION DE NAVEGACION AEREA AIDOQ</t>
  </si>
  <si>
    <t xml:space="preserve">1111101   -TRANSPORTE AEREO ADM </t>
  </si>
  <si>
    <t>1111103   -TRANSPORTE AEREO AIDOQ</t>
  </si>
  <si>
    <t>1111201   -SEGURIDAD OPERACIONAL ADMINISTRACIÓN GENERAL</t>
  </si>
  <si>
    <t>1111203   -SEGURIDAD OPERACIONAL AIDOQ</t>
  </si>
  <si>
    <t>1140101   -SERVICIOS DE NAVEGACION AEREA ADMINISTRACIÓN GENERAL</t>
  </si>
  <si>
    <t>1140103   -SERVICIOS DE NAVEGACION AEREA AIDOQ</t>
  </si>
  <si>
    <t>1140202   -ADMINISTRACION DEL ESPACIO ATM  AIJS</t>
  </si>
  <si>
    <t>1140203   -ADMINISTRACION DEL ESPACIO ATM  AIDOQ</t>
  </si>
  <si>
    <t>1140204   -ADMINISTRACION DEL ESPACIO ATM  AITB</t>
  </si>
  <si>
    <t>1140301   -INFORMACION AERONAUTICA AIM ADMINISTRACIÓN GENERAL</t>
  </si>
  <si>
    <t>1140302   -INFORMACION AERONAUTICA AIM AIJS</t>
  </si>
  <si>
    <t>1140303   -INFORMACION AERONAUTICA AIM AIDOQ</t>
  </si>
  <si>
    <t>1140304   -INFORMACION AERONAUTICA AIM AITB</t>
  </si>
  <si>
    <t>1140305   -INFORMACION AERONAUTICA AIM AIL</t>
  </si>
  <si>
    <t>1150303   -AEROP INTL DANIEL ODUBER QUIROS AIDOQ</t>
  </si>
  <si>
    <t>1150404   -AEROP INTL TOBIAS BOLAÑOS PALMA AITB</t>
  </si>
  <si>
    <t>22101     -AUDITORIA INTERNA ADMINISTRACION GENERAL</t>
  </si>
  <si>
    <t>22202     -ORGANO FISCALIZADOR AIJS</t>
  </si>
  <si>
    <t>2230101   -DIRECCION GENERAL ADMINISTRACIÓN GENERAL</t>
  </si>
  <si>
    <t>2230201   -ARCHIVO INSTITUCIONAL ADM GENERAL</t>
  </si>
  <si>
    <t>2230301   -SALUD OCUPASIONAL ADMINISTRACIÓN GENERAL</t>
  </si>
  <si>
    <t>2230501   -ASESORIA LEGAL ADMINISTRACIÓN GENERAL</t>
  </si>
  <si>
    <t>2230503   -ASESORIA LEGAL AIDOQ</t>
  </si>
  <si>
    <t>2230505   -ASESORIA LEGAL AIL</t>
  </si>
  <si>
    <t>2230506   -ASESORIA LEGAL AERÓDROMOS</t>
  </si>
  <si>
    <t>2230601   -DEPARTAMENTO FINANCIERO ADM ADMINISTRACIÓN GENERAL</t>
  </si>
  <si>
    <t>2230701   -SERVICIOS GENERALES ADMINISTRACIÓN GENERAL</t>
  </si>
  <si>
    <t>2230801   -GESTIÓN INSTITUCIONAL REC. HUM. ADMINISTRACIÓN GENERAL</t>
  </si>
  <si>
    <t>2230901   -REC. FINANCIERO ADMINISTRACIÓN GENERAL</t>
  </si>
  <si>
    <t>2231101   -PLANIFICACIÓN ADMINISTRACIÓN GENERAL</t>
  </si>
  <si>
    <t>2231103   -PLANIFICACIÓN AIDOQ</t>
  </si>
  <si>
    <t>2231301   -PROVEEDURIA INSTITUCIONAL ADM</t>
  </si>
  <si>
    <t>2231303   -PROVEEDURIA INSTITUCIONAL AIDOQ</t>
  </si>
  <si>
    <t>22401     -CETAC ADMINISTRACIÓN GENERAL</t>
  </si>
  <si>
    <t>22403     -CETAC AIDOQ</t>
  </si>
  <si>
    <t>22405     -CETAC AIL</t>
  </si>
  <si>
    <t>22406     -CETAC AERÓDROMOS</t>
  </si>
  <si>
    <t>22501     -CONTRALORIA DE SERVICIOS ADM</t>
  </si>
  <si>
    <t>22601     -UNIDAD DE TI ADMINISTRACIÓN GENERAL</t>
  </si>
  <si>
    <t>22702     -SALON DIPLOMATICO AIJS</t>
  </si>
  <si>
    <t>31301     -INFRAEST MANT. ADMINISTRACIÓN GENERAL</t>
  </si>
  <si>
    <t>31302     -INFRAEST MANT. AIJS</t>
  </si>
  <si>
    <t>31303     -INFRAEST MANT. AIDOQ</t>
  </si>
  <si>
    <t>31304     -INFRAEST MANT. AITB</t>
  </si>
  <si>
    <t>31305     -INFRAEST MANT. AIL</t>
  </si>
  <si>
    <t>31306     -INFRAEST MANT. AERÓDROMOS</t>
  </si>
  <si>
    <t>3150101   -INFRAEST AEROPUERTOS  ADMINISTRACIÓN GENERAL</t>
  </si>
  <si>
    <t>3150303   -INFRAEST AIDOQ AIDOQ</t>
  </si>
  <si>
    <t>3150404   -INFRAEST AITBP AITB</t>
  </si>
  <si>
    <t>3150505   -INFRAEST AIL AIL</t>
  </si>
  <si>
    <t>3150606   -INFRAEST AERODROMOS LOCALES  AERÓDROMOS</t>
  </si>
  <si>
    <t>33001     -INFRAESTRUCTURA ADMINISTRACIÓN GENERAL</t>
  </si>
  <si>
    <t>33003     -INFRAESTRUCTURA AIDOQ</t>
  </si>
  <si>
    <t>33005     -INFRAESTRUCTURA AIL</t>
  </si>
  <si>
    <t>TOTAL</t>
  </si>
  <si>
    <t>0</t>
  </si>
  <si>
    <t>01</t>
  </si>
  <si>
    <t>Sueldos para cargos fijos</t>
  </si>
  <si>
    <t>00101</t>
  </si>
  <si>
    <t>05</t>
  </si>
  <si>
    <t>Suplencias</t>
  </si>
  <si>
    <t>00105</t>
  </si>
  <si>
    <t>REMUNERACIONES BÁSICAS</t>
  </si>
  <si>
    <t>02</t>
  </si>
  <si>
    <t>Tiempo extraordinario</t>
  </si>
  <si>
    <t>00201</t>
  </si>
  <si>
    <t>Recargo de funciones</t>
  </si>
  <si>
    <t>00202</t>
  </si>
  <si>
    <t>03</t>
  </si>
  <si>
    <t>Disponibilidad laboral</t>
  </si>
  <si>
    <t>00203</t>
  </si>
  <si>
    <t>Dietas</t>
  </si>
  <si>
    <t>00205</t>
  </si>
  <si>
    <t>REMUNERACIONES EVENTUALES</t>
  </si>
  <si>
    <t>Retribución por años servidos</t>
  </si>
  <si>
    <t>00301</t>
  </si>
  <si>
    <t>Restricción al ejercicio liberal de la profesión</t>
  </si>
  <si>
    <t>00302</t>
  </si>
  <si>
    <t>Decimotercer mes</t>
  </si>
  <si>
    <t>00303</t>
  </si>
  <si>
    <t>04</t>
  </si>
  <si>
    <t>Salario escolar</t>
  </si>
  <si>
    <t>00304</t>
  </si>
  <si>
    <t>99</t>
  </si>
  <si>
    <t>Otros incentivos salariales</t>
  </si>
  <si>
    <t>00399</t>
  </si>
  <si>
    <t>INCENTIVOS SALARIALES</t>
  </si>
  <si>
    <t>Contribución Patronal al Seguro de Salud de la Caja Costarricense del</t>
  </si>
  <si>
    <t>00401</t>
  </si>
  <si>
    <t>Contribución Patronal al Banco Popular y de Desarrollo Comunal</t>
  </si>
  <si>
    <t>00405</t>
  </si>
  <si>
    <t>CONTRIBUCIONES PATRONALES AL DESARROLLO Y LA SEGURIDAD SOCIAL</t>
  </si>
  <si>
    <t>Contribución Patronal al Seguro de Pensiones de la Caja Costarricense</t>
  </si>
  <si>
    <t>00501</t>
  </si>
  <si>
    <t>Aporte Patronal al Régimen Obligatorio de Pensiones Complementarias</t>
  </si>
  <si>
    <t>00502</t>
  </si>
  <si>
    <t>Aporte Patronal al Fondo de Capitalización Laboral</t>
  </si>
  <si>
    <t>00503</t>
  </si>
  <si>
    <t>Contribución Patronal a fondos administrados por entes privados</t>
  </si>
  <si>
    <t>00505</t>
  </si>
  <si>
    <t>CONTRIBUCIONES PATRONALES A FONDOS DE PENSIONES Y OTROS FONDOS</t>
  </si>
  <si>
    <t>REMUNERACIONES</t>
  </si>
  <si>
    <t>1</t>
  </si>
  <si>
    <t>Alquiler de edificios locales y terrenos</t>
  </si>
  <si>
    <t xml:space="preserve">8013150292064925    </t>
  </si>
  <si>
    <t>ALQUILER DE BODEGASAlquiler de edificios locales y terrenos</t>
  </si>
  <si>
    <t>Alquiler de maquinaria equipo y mobiliario</t>
  </si>
  <si>
    <t xml:space="preserve">4321171092039843    </t>
  </si>
  <si>
    <t>ALQUILER DE EQUIPO ELECTRONICOAlquiler de maquinaria equipo y mobiliario</t>
  </si>
  <si>
    <t xml:space="preserve">7215450392030786    </t>
  </si>
  <si>
    <t>ALQUILER DE GRUAAlquiler de maquinaria equipo y mobiliario</t>
  </si>
  <si>
    <t xml:space="preserve">7315999790016911    </t>
  </si>
  <si>
    <t>ALQUILER DE BACK-HOEAlquiler de maquinaria equipo y mobiliario</t>
  </si>
  <si>
    <t xml:space="preserve">7315999792013590    </t>
  </si>
  <si>
    <t>ALQUILER DE VAGONETASAlquiler de maquinaria equipo y mobiliario</t>
  </si>
  <si>
    <t xml:space="preserve">9099110192086283    </t>
  </si>
  <si>
    <t>OTROS ALQUILERESAlquiler de maquinaria equipo y mobiliario</t>
  </si>
  <si>
    <t>Alquiler de equipo de cómputo</t>
  </si>
  <si>
    <t xml:space="preserve">10103005000001      </t>
  </si>
  <si>
    <t>ALQUILER DE EQUIPO DE COMPUTOAlquiler de equipo de cómputo</t>
  </si>
  <si>
    <t xml:space="preserve">10103005003000      </t>
  </si>
  <si>
    <t>ALQUILER DE IMPRESORA LASERAlquiler de equipo de cómputo</t>
  </si>
  <si>
    <t>Alquiler y derechos para telecomunicaciones</t>
  </si>
  <si>
    <t xml:space="preserve">8311199892096333    </t>
  </si>
  <si>
    <t>PAGO FRECUENCIA DE RADIO - ALQUILERAlquiler y derechos para telecomunicaciones</t>
  </si>
  <si>
    <t>Otros alquileres</t>
  </si>
  <si>
    <t xml:space="preserve">10199900000400      </t>
  </si>
  <si>
    <t>ALQUILER DE CABAÑA SANITARIA PORTATILOtros alquileres</t>
  </si>
  <si>
    <t xml:space="preserve">10199900001000      </t>
  </si>
  <si>
    <t>ALQUILER DE TOLDOSOtros alquileres</t>
  </si>
  <si>
    <t xml:space="preserve">7610150392071514    </t>
  </si>
  <si>
    <t>Alquiler AeromatizadoresOtros alquileres</t>
  </si>
  <si>
    <t>ALQUILERES</t>
  </si>
  <si>
    <t>Servicio de agua y alcantarillado</t>
  </si>
  <si>
    <t xml:space="preserve">8310150192031912    </t>
  </si>
  <si>
    <t>SERVICIO DE ALCANTARILLADO (CONTRATO MARCO)Servicio de agua y alcantarillado</t>
  </si>
  <si>
    <t>Servicio de energía eléctrica</t>
  </si>
  <si>
    <t xml:space="preserve">8310180392158535    </t>
  </si>
  <si>
    <t>SERVICIO DE ENERGIA ELECTRICAServicio de energía eléctrica</t>
  </si>
  <si>
    <t>Servicio de correo</t>
  </si>
  <si>
    <t xml:space="preserve">10203001000005      </t>
  </si>
  <si>
    <t>ADQUISICION DE ESTAMPILLA DE CORREOServicio de correo</t>
  </si>
  <si>
    <t xml:space="preserve">7810220290036336    </t>
  </si>
  <si>
    <t>DERECHO DE APARTADO POSTALServicio de correo</t>
  </si>
  <si>
    <t xml:space="preserve">7810220292154957    </t>
  </si>
  <si>
    <t>SERVICIO DE CORREO (CONTRATO MARCO)Servicio de correo</t>
  </si>
  <si>
    <t>Servicio de telecomunicaciones</t>
  </si>
  <si>
    <t xml:space="preserve">8111210192083066    </t>
  </si>
  <si>
    <t>SERVICIOS DE TELECOMUNICACIONESServicio de telecomunicaciones</t>
  </si>
  <si>
    <t>Otros servicios básicos</t>
  </si>
  <si>
    <t xml:space="preserve">10299005000025      </t>
  </si>
  <si>
    <t>SERVICIOS MUNICIPALESOtros servicios básicos</t>
  </si>
  <si>
    <t xml:space="preserve">7612150192001806    </t>
  </si>
  <si>
    <t>RECOLECCION DE DESECHOS BIOINFECCIOSOSOtros servicios básicos</t>
  </si>
  <si>
    <t xml:space="preserve">7612150192010860    </t>
  </si>
  <si>
    <t>RECOLECCION DE BASURAOtros servicios básicos</t>
  </si>
  <si>
    <t>SERVICIOS BÁSICOS</t>
  </si>
  <si>
    <t>Información</t>
  </si>
  <si>
    <t xml:space="preserve">10301001000010      </t>
  </si>
  <si>
    <t>SERVICIO DE NOTICIASInformación</t>
  </si>
  <si>
    <t xml:space="preserve">10301001000080      </t>
  </si>
  <si>
    <t>SERVICIO DE INFORMACION (CONTRATO MARCO)Información</t>
  </si>
  <si>
    <t xml:space="preserve">8210180292005363    </t>
  </si>
  <si>
    <t>SERVICIO DE INFORMACIONInformación</t>
  </si>
  <si>
    <t>Impresión encuadernación y otros</t>
  </si>
  <si>
    <t xml:space="preserve">8212150392019749    </t>
  </si>
  <si>
    <t>SERVICIOS VARIOS IMPRESION Y ENCUADERNACIONImpresión encuadernación y otros</t>
  </si>
  <si>
    <t xml:space="preserve">8212150392130758    </t>
  </si>
  <si>
    <t>CALCOMANIAS EN ADHESIVO (IMPRESION)Impresión encuadernación y otros</t>
  </si>
  <si>
    <t xml:space="preserve">8212150790005160    </t>
  </si>
  <si>
    <t>IMPRESIONImpresión encuadernación y otros</t>
  </si>
  <si>
    <t xml:space="preserve">8212170292002500    </t>
  </si>
  <si>
    <t>SERVICIO DE FOTOCOPIADOImpresión encuadernación y otros</t>
  </si>
  <si>
    <t xml:space="preserve">8212190392047573    </t>
  </si>
  <si>
    <t>EMPASTEImpresión encuadernación y otros</t>
  </si>
  <si>
    <t>Transporte de bienes</t>
  </si>
  <si>
    <t xml:space="preserve">10304001000020      </t>
  </si>
  <si>
    <t>SERVICIO DE TRASLADO DE MENAJE, EQUIPO, MOBILIARIOTransporte de bienes</t>
  </si>
  <si>
    <t xml:space="preserve">7810150292148703    </t>
  </si>
  <si>
    <t>TRANSPORTE DE CARGA DE OBJETOS Y ANIMALES HACIA, DTransporte de bienes</t>
  </si>
  <si>
    <t xml:space="preserve">7810180192047651    </t>
  </si>
  <si>
    <t>TRANSPORTE DE VALORESTransporte de bienes</t>
  </si>
  <si>
    <t xml:space="preserve">7810220392180890    </t>
  </si>
  <si>
    <t>PAGO DE ENCOMIENDASTransporte de bienes</t>
  </si>
  <si>
    <t xml:space="preserve">7811170192163748    </t>
  </si>
  <si>
    <t>TRANSPORTE EN FERRYTransporte de bienes</t>
  </si>
  <si>
    <t>06</t>
  </si>
  <si>
    <t>Comisiones y gastos por servicios financieros y comerciales</t>
  </si>
  <si>
    <t xml:space="preserve">10306900110706      </t>
  </si>
  <si>
    <t>COMISIONES POR TRANSFERENCIAS BANCARIASComisiones y gastos por servicios financieros y comerciales</t>
  </si>
  <si>
    <t>07</t>
  </si>
  <si>
    <t>Servicios de transferencia electrónica de información</t>
  </si>
  <si>
    <t xml:space="preserve">10307900000080      </t>
  </si>
  <si>
    <t>SERVICIO DE BIBLIOGRAFIA EN REDServicios de transferencia electrónica de información</t>
  </si>
  <si>
    <t xml:space="preserve">10307900130401      </t>
  </si>
  <si>
    <t>SUSCRIPCION A REVISTA DIGITALServicios de transferencia electrónica de información</t>
  </si>
  <si>
    <t xml:space="preserve">10307900141001      </t>
  </si>
  <si>
    <t>SERVICIO DE ALMACENAMIENTO Y ADMINISTRACION DE CORServicios de transferencia electrónica de información</t>
  </si>
  <si>
    <t xml:space="preserve">8111200592112377    </t>
  </si>
  <si>
    <t>SERVICIO DE DIGITALIZACION (ARCHIVOS, ETC)Servicios de transferencia electrónica de información</t>
  </si>
  <si>
    <t xml:space="preserve">8116180192104540    </t>
  </si>
  <si>
    <t>TRANSFERENCIA ELECTRONICA DE INFORMACIONServicios de transferencia electrónica de información</t>
  </si>
  <si>
    <t>SERVICIOS COMERCIALES Y FINANCIEROS</t>
  </si>
  <si>
    <t>Servicios médicos y de laboratorio</t>
  </si>
  <si>
    <t xml:space="preserve">10401900000135      </t>
  </si>
  <si>
    <t>SERVICIO DE LABORATORIOServicios médicos y de laboratorio</t>
  </si>
  <si>
    <t xml:space="preserve">8114150392114278    </t>
  </si>
  <si>
    <t>SERVICIO DE LABORATORIO PARA MUESTRAS DE MATERIALEServicios médicos y de laboratorio</t>
  </si>
  <si>
    <t xml:space="preserve">8512150490042533    </t>
  </si>
  <si>
    <t>SERVICIOS DE ASISTENCIA MEDICAServicios médicos y de laboratorio</t>
  </si>
  <si>
    <t xml:space="preserve">8512180592078071    </t>
  </si>
  <si>
    <t>SERVICIOS MEDICOSServicios médicos y de laboratorio</t>
  </si>
  <si>
    <t>Servicios jurídicos</t>
  </si>
  <si>
    <t xml:space="preserve">8012169892075839    </t>
  </si>
  <si>
    <t>CONSULTORIA O ASESORIA EN ABOGACIA Y NOTARIADOServicios jurídicos</t>
  </si>
  <si>
    <t>Servicios de ingeniería</t>
  </si>
  <si>
    <t xml:space="preserve">7017150192031420    </t>
  </si>
  <si>
    <t>SERVICIO DE ANALISIS DE POTABILIDAD DEL AGUAServicios de ingeniería</t>
  </si>
  <si>
    <t xml:space="preserve">7710150492172427    </t>
  </si>
  <si>
    <t>ESTUDIO DE IMPACTO AMBIENTALServicios de ingeniería</t>
  </si>
  <si>
    <t xml:space="preserve">8110150592099161    </t>
  </si>
  <si>
    <t>CONSULTORIA O ASESORIA EN INGENIERIAServicios de ingeniería</t>
  </si>
  <si>
    <t>Servicios en ciencias económicas y sociales</t>
  </si>
  <si>
    <t xml:space="preserve">10404001000005      </t>
  </si>
  <si>
    <t>CONSULTORIA O ASESORIA EN INVENTARIOSServicios en ciencias económicas y sociales</t>
  </si>
  <si>
    <t xml:space="preserve">8211180192005285    </t>
  </si>
  <si>
    <t>CONSULTORIA O ASESORIA EN FILOLOGIAServicios en ciencias económicas y sociales</t>
  </si>
  <si>
    <t xml:space="preserve">8411160192000968    </t>
  </si>
  <si>
    <t>AUDITORIAServicios en ciencias económicas y sociales</t>
  </si>
  <si>
    <t xml:space="preserve">8411160392043362    </t>
  </si>
  <si>
    <t>SERVICIO DE CERTIFICACION ISO 9001Servicios en ciencias económicas y sociales</t>
  </si>
  <si>
    <t xml:space="preserve">8411169992052516    </t>
  </si>
  <si>
    <t>CONSULTORIA O ASESORIA EN CONTROL DE CALIDADServicios en ciencias económicas y sociales</t>
  </si>
  <si>
    <t xml:space="preserve">8411169992122282    </t>
  </si>
  <si>
    <t>AUDITORIA FINANCIERAServicios en ciencias económicas y sociales</t>
  </si>
  <si>
    <t>Servicios de desarrollo de sistemas informáticos</t>
  </si>
  <si>
    <t xml:space="preserve">10405001000110      </t>
  </si>
  <si>
    <t>REDISEÑO DE LOS SISTEMAS CIVIL, ELECTORAL Y DE ELEServicios de desarrollo de sistemas informáticos</t>
  </si>
  <si>
    <t xml:space="preserve">8010150792106835    </t>
  </si>
  <si>
    <t>NORMA TECNICA PARA GESTION Y CONTROL DE TECNOLOGIAServicios de desarrollo de sistemas informáticos</t>
  </si>
  <si>
    <t>Servicios generales</t>
  </si>
  <si>
    <t xml:space="preserve">10406205000060      </t>
  </si>
  <si>
    <t>MANTENIMIENTO DE ZONA VERDEServicios generales</t>
  </si>
  <si>
    <t xml:space="preserve">10406900009000      </t>
  </si>
  <si>
    <t>REAJUSTE DE PRECIOSServicios generales</t>
  </si>
  <si>
    <t xml:space="preserve">7011150392055907    </t>
  </si>
  <si>
    <t>SERVICIO DE PODA Y CORTA DE ARBOLESServicios generales</t>
  </si>
  <si>
    <t xml:space="preserve">7210150590006318    </t>
  </si>
  <si>
    <t>SERVICIO DE CERRAJERIAServicios generales</t>
  </si>
  <si>
    <t xml:space="preserve">7210290592010531    </t>
  </si>
  <si>
    <t>SERVICIO DE ELIMINACION MALEZA EN AEROPUERTOSServicios generales</t>
  </si>
  <si>
    <t xml:space="preserve">7215360492040404    </t>
  </si>
  <si>
    <t>INSTALACION DE PERSIANASServicios generales</t>
  </si>
  <si>
    <t xml:space="preserve">7611150190033785    </t>
  </si>
  <si>
    <t>SERVICIO DE LIMPIEZAServicios generales</t>
  </si>
  <si>
    <t xml:space="preserve">7611150190038648    </t>
  </si>
  <si>
    <t>SERVICIO DE LIMPIEZA (CONTRATO MARCO)Servicios generales</t>
  </si>
  <si>
    <t xml:space="preserve">7611150592100783    </t>
  </si>
  <si>
    <t>LAVADO DE ALFOMBRA Y/O MUEBLEServicios generales</t>
  </si>
  <si>
    <t xml:space="preserve">7611180192178805    </t>
  </si>
  <si>
    <t>LAVADO DE VEHICULOServicios generales</t>
  </si>
  <si>
    <t xml:space="preserve">7612150192031450    </t>
  </si>
  <si>
    <t>LIMPIEZA DE TANQUESServicios generales</t>
  </si>
  <si>
    <t xml:space="preserve">8212150392130759    </t>
  </si>
  <si>
    <t>CONFECCION DE ROTULOServicios generales</t>
  </si>
  <si>
    <t xml:space="preserve">9111150292018735    </t>
  </si>
  <si>
    <t>LAVADO DE ROPAServicios generales</t>
  </si>
  <si>
    <t xml:space="preserve">9210150190003861    </t>
  </si>
  <si>
    <t>SERVICIO DE SEGURIDAD Y VIGILANCIAServicios generales</t>
  </si>
  <si>
    <t>Otros servicios de gestión y apoyo</t>
  </si>
  <si>
    <t xml:space="preserve">1049900044          </t>
  </si>
  <si>
    <t>Convenio Bomberos -CETACOtros servicios de gestión y apoyo</t>
  </si>
  <si>
    <t xml:space="preserve">10499230000001      </t>
  </si>
  <si>
    <t>SERVICIO DE EMBALAJEOtros servicios de gestión y apoyo</t>
  </si>
  <si>
    <t xml:space="preserve">7210210392047317    </t>
  </si>
  <si>
    <t>SERVICIO DE FUMIGACIONOtros servicios de gestión y apoyo</t>
  </si>
  <si>
    <t xml:space="preserve">7215402192022337    </t>
  </si>
  <si>
    <t>SERVICIO DE POLARIZADO DE VIDRIOOtros servicios de gestión y apoyo</t>
  </si>
  <si>
    <t xml:space="preserve">7811189992081106    </t>
  </si>
  <si>
    <t>REVISION TECNICA AUTOMOTRIZ OBLIGATORIAOtros servicios de gestión y apoyo</t>
  </si>
  <si>
    <t xml:space="preserve">8114150492008518    </t>
  </si>
  <si>
    <t>SERVICIO DE CALIBRACION EQUIPO LABORATORIOOtros servicios de gestión y apoyo</t>
  </si>
  <si>
    <t xml:space="preserve">8211180492026840    </t>
  </si>
  <si>
    <t>SERVICIO DE TRADUCCIONOtros servicios de gestión y apoyo</t>
  </si>
  <si>
    <t xml:space="preserve">8511160992082777    </t>
  </si>
  <si>
    <t>SERVICIO DE DOSIMETRIAOtros servicios de gestión y apoyo</t>
  </si>
  <si>
    <t>SERVICIOS DE GESTIÓN Y APOYO</t>
  </si>
  <si>
    <t>Transporte dentro del país</t>
  </si>
  <si>
    <t xml:space="preserve">10501001000300      </t>
  </si>
  <si>
    <t>TRASLADO DE FUNCIONARIOS PUBLICOS DENTRO DEL PAISTransporte dentro del país</t>
  </si>
  <si>
    <t xml:space="preserve">1411180192094813    </t>
  </si>
  <si>
    <t>PAGO DE PEAJETransporte dentro del país</t>
  </si>
  <si>
    <t xml:space="preserve">7811189992190765    </t>
  </si>
  <si>
    <t>TRANSPORTE DENTRO DEL PAIS CUALQUIER MEDIO DE TRANTransporte dentro del país</t>
  </si>
  <si>
    <t>Viáticos dentro del país</t>
  </si>
  <si>
    <t xml:space="preserve">10502001000015      </t>
  </si>
  <si>
    <t>SERVICIO DE HOSPEDAJE DENTRO DEL PAISViáticos dentro del país</t>
  </si>
  <si>
    <t xml:space="preserve">1411181092002833    </t>
  </si>
  <si>
    <t>VIATICOS DENTRO DEL PAISViáticos dentro del país</t>
  </si>
  <si>
    <t>GASTOS DE VIAJE Y DE TRANSPORTE</t>
  </si>
  <si>
    <t>Seguros</t>
  </si>
  <si>
    <t xml:space="preserve">6010231092001921    </t>
  </si>
  <si>
    <t>PAGO DE PÓLIZASSeguros</t>
  </si>
  <si>
    <t>SEGUROS REASEGUROS Y OTRAS OBLIGACIONES</t>
  </si>
  <si>
    <t>Actividades de capacitación</t>
  </si>
  <si>
    <t xml:space="preserve">10701001001270      </t>
  </si>
  <si>
    <t>CAPACITACION EN AUDITORIAActividades de capacitación</t>
  </si>
  <si>
    <t xml:space="preserve">8613220192125203    </t>
  </si>
  <si>
    <t>ACTIVIDADES DE CAPACITACIONActividades de capacitación</t>
  </si>
  <si>
    <t>CAPACITACIÓN Y PROTOCOLO</t>
  </si>
  <si>
    <t>08</t>
  </si>
  <si>
    <t>Mantenimiento de edificios locales y terrenos</t>
  </si>
  <si>
    <t xml:space="preserve">7210150690006577    </t>
  </si>
  <si>
    <t>MANTENIMIENTO DE ASCENSOR Y/O ESCALERAS ELECTRICASMantenimiento de edificios locales y terrenos</t>
  </si>
  <si>
    <t xml:space="preserve">7210150790004458    </t>
  </si>
  <si>
    <t>MANTENIMIENTO Y REPARACION DE EDIFICIOMantenimiento de edificios locales y terrenos</t>
  </si>
  <si>
    <t xml:space="preserve">7210150790034579    </t>
  </si>
  <si>
    <t>MANTENIMIENTO PREVENTIVO Y CORRECTIVO DE PORTON ELMantenimiento de edificios locales y terrenos</t>
  </si>
  <si>
    <t xml:space="preserve">7210151192006958    </t>
  </si>
  <si>
    <t>TRASLADO DE AIRE ACONDICIONADO, SERVICIO DEMantenimiento de edificios locales y terrenos</t>
  </si>
  <si>
    <t xml:space="preserve">7215403292005680    </t>
  </si>
  <si>
    <t>MANTENIMIENTO PREVENTIVO Y CORRECTIVO DE PARARRAYOMantenimiento de edificios locales y terrenos</t>
  </si>
  <si>
    <t>Mantenimiento de vías de comunicación</t>
  </si>
  <si>
    <t xml:space="preserve">10802005000001      </t>
  </si>
  <si>
    <t>SEÑALAMIENTO VIAL - DEMARCACION DE VIAS -Mantenimiento de vías de comunicación</t>
  </si>
  <si>
    <t xml:space="preserve">10802030000005      </t>
  </si>
  <si>
    <t>MANTENIMIENTO DE PISTA AEROPUERTOSMantenimiento de vías de comunicación</t>
  </si>
  <si>
    <t>Mantenimiento de instalaciones y otras obras</t>
  </si>
  <si>
    <t xml:space="preserve">10803900000005      </t>
  </si>
  <si>
    <t>MANTENIMIENTO PREVENTIVO Y CORRECTIVO CABLEADO FIBMantenimiento de instalaciones y otras obras</t>
  </si>
  <si>
    <t>Mantenimiento y reparación de maquinaria y equipo de producción</t>
  </si>
  <si>
    <t xml:space="preserve">10804150000001      </t>
  </si>
  <si>
    <t>MANTENIMIENTO PREVENTIVO Y CORRECTIVO DE PLANTASMantenimiento y reparación de maquinaria y equipo de producción</t>
  </si>
  <si>
    <t xml:space="preserve">10804150080705      </t>
  </si>
  <si>
    <t>CONTRATO MANTENTIMIENTO Y/O REPARACION PLANTAS ELEMantenimiento y reparación de maquinaria y equipo de producción</t>
  </si>
  <si>
    <t xml:space="preserve">7215180292083400    </t>
  </si>
  <si>
    <t>REPARACION DE BOMBA DE AGUAMantenimiento y reparación de maquinaria y equipo de producción</t>
  </si>
  <si>
    <t xml:space="preserve">7315210892159630    </t>
  </si>
  <si>
    <t>CONTRATO MANTENIMIENTO Y REPARACION DE MAQUINARIA Mantenimiento y reparación de maquinaria y equipo de producción</t>
  </si>
  <si>
    <t xml:space="preserve">7818150892081360    </t>
  </si>
  <si>
    <t>REPARACION DE TODO TIPO DE MAQUINARIA DE PRODUCCIOMantenimiento y reparación de maquinaria y equipo de producción</t>
  </si>
  <si>
    <t xml:space="preserve">7818150892150950    </t>
  </si>
  <si>
    <t>MANTENIMIENTO PREVENTIVO Y CORRECTIVO DE TRACTORMantenimiento y reparación de maquinaria y equipo de producción</t>
  </si>
  <si>
    <t>Mantenimiento y reparación de equipo de transporte</t>
  </si>
  <si>
    <t xml:space="preserve">7818150792104013    </t>
  </si>
  <si>
    <t>MANTENIMIENTO PREVENTIVO Y CORRECTIVO DE VEHICULOSMantenimiento y reparación de equipo de transporte</t>
  </si>
  <si>
    <t xml:space="preserve">7818150892198381    </t>
  </si>
  <si>
    <t>REPARACION Y SUMINISTRO DE REPUESTOS PARA VEHICULOMantenimiento y reparación de equipo de transporte</t>
  </si>
  <si>
    <t xml:space="preserve">7818159792133270    </t>
  </si>
  <si>
    <t>REPARACION Y CAMBIO DE LLANTASMantenimiento y reparación de equipo de transporte</t>
  </si>
  <si>
    <t>Mantenimiento y reparación de equipo de comunicación</t>
  </si>
  <si>
    <t xml:space="preserve">10806900001000      </t>
  </si>
  <si>
    <t>MANTENIMIENTO PREVENTIVO Y CORRECTIVO DE PROYECTORMantenimiento y reparación de equipo de comunicación</t>
  </si>
  <si>
    <t xml:space="preserve">8311199992022776    </t>
  </si>
  <si>
    <t>MANTENIMIENTO PREVENTIVO Y CORRECTIVO DE EQUIPO DEMantenimiento y reparación de equipo de comunicación</t>
  </si>
  <si>
    <t>Mantenimiento y reparación de equipo y mobiliario de oficina</t>
  </si>
  <si>
    <t xml:space="preserve">10807070000010      </t>
  </si>
  <si>
    <t>MANTENIMIENTO PREVENTIVO Y CORRECTIVO DE AIRE ACONMantenimiento y reparación de equipo y mobiliario de oficina</t>
  </si>
  <si>
    <t xml:space="preserve">7215360692029882    </t>
  </si>
  <si>
    <t>REPARACION DE MOBILIARIO DE OFICINAMantenimiento y reparación de equipo y mobiliario de oficina</t>
  </si>
  <si>
    <t xml:space="preserve">7215406592032675    </t>
  </si>
  <si>
    <t>MANTENIMIENTO PREVENTIVO Y CORRECTIVO DE FOTOCOPIAMantenimiento y reparación de equipo y mobiliario de oficina</t>
  </si>
  <si>
    <t xml:space="preserve">7215406692045500    </t>
  </si>
  <si>
    <t>MANTENIMIENTO, REPARACION Y LIMPIEZA DE MAQUINA DEMantenimiento y reparación de equipo y mobiliario de oficina</t>
  </si>
  <si>
    <t>Mantenimiento y reparación de equipo de cómputo y sistemas de informac</t>
  </si>
  <si>
    <t xml:space="preserve">10808015000001      </t>
  </si>
  <si>
    <t>REPARACION Y/O MANTENIMIENTO CORRECTIVO Y/O PREVENMantenimiento y reparación de equipo de cómputo y sistemas de informac</t>
  </si>
  <si>
    <t xml:space="preserve">10808900000010      </t>
  </si>
  <si>
    <t>MANTENIMIENTO PREVENTIVO Y CORRECTIVO DE SISTEMAS Mantenimiento y reparación de equipo de cómputo y sistemas de informac</t>
  </si>
  <si>
    <t xml:space="preserve">8111230692104005    </t>
  </si>
  <si>
    <t>MANTENIMIENTO Y REPARACION DE IMPRESORAMantenimiento y reparación de equipo de cómputo y sistemas de informac</t>
  </si>
  <si>
    <t xml:space="preserve">8111230792020646    </t>
  </si>
  <si>
    <t>MANTENIMIENTO Y REPARACION DE EQUIPO DE COMPUTOMantenimiento y reparación de equipo de cómputo y sistemas de informac</t>
  </si>
  <si>
    <t>Mantenimiento y reparación de otros equipos</t>
  </si>
  <si>
    <t xml:space="preserve">10899900003100      </t>
  </si>
  <si>
    <t>REPARACION Y/O MANTENIMIENTO DE DESHUMIFICADORMantenimiento y reparación de otros equipos</t>
  </si>
  <si>
    <t xml:space="preserve">7210151692049560    </t>
  </si>
  <si>
    <t>MANTENIMIENTO DE EXTINTORES DE INCENDIOMantenimiento y reparación de otros equipos</t>
  </si>
  <si>
    <t xml:space="preserve">7210159992157790    </t>
  </si>
  <si>
    <t>REPARACION Y/O MANTENIMIENTO PREVENTIVO Y CORRECTIMantenimiento y reparación de otros equipos</t>
  </si>
  <si>
    <t xml:space="preserve">7215403292028450    </t>
  </si>
  <si>
    <t>MANTENIMIENTO DE MARCO DETECTOR METALESMantenimiento y reparación de otros equipos</t>
  </si>
  <si>
    <t xml:space="preserve">7215403892150370    </t>
  </si>
  <si>
    <t>MANTENIMIENTO DE EQUIPO DE RAYOS XMantenimiento y reparación de otros equipos</t>
  </si>
  <si>
    <t xml:space="preserve">7315210692014856    </t>
  </si>
  <si>
    <t>REPARACION DE MICROONDASMantenimiento y reparación de otros equipos</t>
  </si>
  <si>
    <t xml:space="preserve">7315210892028610    </t>
  </si>
  <si>
    <t>MANTENIMIENTO O REPARACION TRANSFORMADORESMantenimiento y reparación de otros equipos</t>
  </si>
  <si>
    <t xml:space="preserve">7315219892015454    </t>
  </si>
  <si>
    <t>REPARACION Y/O MANTENIMIENTO DE REFRIGERADORASMantenimiento y reparación de otros equipos</t>
  </si>
  <si>
    <t>MANTENIMIENTO Y REPARACIÓN</t>
  </si>
  <si>
    <t>09</t>
  </si>
  <si>
    <t>Otros impuestos</t>
  </si>
  <si>
    <t xml:space="preserve">4412151392045830    </t>
  </si>
  <si>
    <t>ADQUISICION DE ESPECIES FISCALESOtros impuestos</t>
  </si>
  <si>
    <t xml:space="preserve">9315169992002250    </t>
  </si>
  <si>
    <t>PAGO DE MARCHAMO - DERECHO DE CIRCULACIONOtros impuestos</t>
  </si>
  <si>
    <t>IMPUESTOS</t>
  </si>
  <si>
    <t>Servicios de regulación</t>
  </si>
  <si>
    <t xml:space="preserve">19901001110701      </t>
  </si>
  <si>
    <t>CANONServicios de regulación</t>
  </si>
  <si>
    <t>Intereses moratorios y multas</t>
  </si>
  <si>
    <t xml:space="preserve">19902005000005      </t>
  </si>
  <si>
    <t>PAGO DE INTERESES Y MULTASIntereses moratorios y multas</t>
  </si>
  <si>
    <t>Deducibles</t>
  </si>
  <si>
    <t xml:space="preserve">19905005000010      </t>
  </si>
  <si>
    <t>DEDUCIBLE DE POLIZA DE VEHICULODeducibles</t>
  </si>
  <si>
    <t>SERVICIOS DIVERSOS</t>
  </si>
  <si>
    <t>SERVICIOS</t>
  </si>
  <si>
    <t>2</t>
  </si>
  <si>
    <t>Combustibles y lubricantes</t>
  </si>
  <si>
    <t>1511150692058195</t>
  </si>
  <si>
    <t>ACETILENOCombustibles y lubricantes</t>
  </si>
  <si>
    <t>1512152090013081</t>
  </si>
  <si>
    <t>ACEITE LUBRICANTECombustibles y lubricantes</t>
  </si>
  <si>
    <t>1512152092156499</t>
  </si>
  <si>
    <t>ACEITE USO DOMESTICO SIMILAR A 3 EN 1Combustibles y lubricantes</t>
  </si>
  <si>
    <t>1512159792031421</t>
  </si>
  <si>
    <t>LUBRICANTE PENETRANTECombustibles y lubricantes</t>
  </si>
  <si>
    <t>1512190290028220</t>
  </si>
  <si>
    <t>GRASACombustibles y lubricantes</t>
  </si>
  <si>
    <t xml:space="preserve">20101001000015  </t>
  </si>
  <si>
    <t>CONTRATO TARJETAS PARA GASOLINA (CONTRATO MARCO)Combustibles y lubricantes</t>
  </si>
  <si>
    <t xml:space="preserve">20101005000010  </t>
  </si>
  <si>
    <t>DIESEL (LITROS)Combustibles y lubricantes</t>
  </si>
  <si>
    <t xml:space="preserve">20101010000261  </t>
  </si>
  <si>
    <t>ACEITE LUBRICANTE MOTOR FUERA DE BORDACombustibles y lubricantes</t>
  </si>
  <si>
    <t xml:space="preserve">20101010000320  </t>
  </si>
  <si>
    <t>ACEITE HIDRAULICOCombustibles y lubricantes</t>
  </si>
  <si>
    <t xml:space="preserve">20101010001255  </t>
  </si>
  <si>
    <t>ACEITE LUBRICANTE SAE 10WCombustibles y lubricantes</t>
  </si>
  <si>
    <t xml:space="preserve">20101010001312  </t>
  </si>
  <si>
    <t>ACEITE LUBRICANTE 15W40Combustibles y lubricantes</t>
  </si>
  <si>
    <t xml:space="preserve">20101010005005  </t>
  </si>
  <si>
    <t>ACEITE LUBRICANTE SAE 80W-90Combustibles y lubricantes</t>
  </si>
  <si>
    <t>4410299992022050</t>
  </si>
  <si>
    <t>LIMPIADOR DE CONTACTOS Combustibles y lubricantes</t>
  </si>
  <si>
    <t>Productos farmacéuticos y medicinales</t>
  </si>
  <si>
    <t>1235230492069269</t>
  </si>
  <si>
    <t>AGUA OXIGENADA Productos farmacéuticos y medicinales</t>
  </si>
  <si>
    <t>5114156692093744</t>
  </si>
  <si>
    <t>POLVO ANTIACIDO EFERVECENTE -SAL ANDREWS-Productos farmacéuticos y medicinales</t>
  </si>
  <si>
    <t>5114219992019239</t>
  </si>
  <si>
    <t>PARCHES MEDICINALES-DESINFLAMATORIOProductos farmacéuticos y medicinales</t>
  </si>
  <si>
    <t>5115191292005583</t>
  </si>
  <si>
    <t>TIOCOLCHICOSIDO (RELAJANTE MUSCULAR)Productos farmacéuticos y medicinales</t>
  </si>
  <si>
    <t>5115205292091962</t>
  </si>
  <si>
    <t>CILOBENZAPRINA -CLORHIDRATO 10 MGRSProductos farmacéuticos y medicinales</t>
  </si>
  <si>
    <t>5116170592119906</t>
  </si>
  <si>
    <t>COMBIVENT NEBULIZAR AMPOLLAS 2,5 ML-SOLUCION BROMURO DE IPRATROPIOProductos farmacéuticos y medicinales</t>
  </si>
  <si>
    <t>5116181292007485</t>
  </si>
  <si>
    <t>ANTIFLUDES-ANTIHISTAMINICO ANTIGRIPALProductos farmacéuticos y medicinales</t>
  </si>
  <si>
    <t>5117150492027454</t>
  </si>
  <si>
    <t>ALKA SELTZER-ANTIACIDO EFERVESCENTEProductos farmacéuticos y medicinales</t>
  </si>
  <si>
    <t>5117150592080731</t>
  </si>
  <si>
    <t>DIMETICONA -ANTIFLATULENTO-SIMETICONAProductos farmacéuticos y medicinales</t>
  </si>
  <si>
    <t>5119160292007702</t>
  </si>
  <si>
    <t>Solucion Salina 500 CC(Cloruro de Sodio al 0,9%)- SUEROProductos farmacéuticos y medicinales</t>
  </si>
  <si>
    <t>5119160292022100</t>
  </si>
  <si>
    <t>Solucion Salina 100 CC(Cloruro de Sodio al 0,9%)-SUEROProductos farmacéuticos y medicinales</t>
  </si>
  <si>
    <t>5119160292022111</t>
  </si>
  <si>
    <t>Solucion Salina 1000 CC(Cloruro de Sodio al 0,9%)- SUEROProductos farmacéuticos y medicinales</t>
  </si>
  <si>
    <t>5120160892006354</t>
  </si>
  <si>
    <t>VACUNA CONTRA INFLUENZAProductos farmacéuticos y medicinales</t>
  </si>
  <si>
    <t>5124120892097251</t>
  </si>
  <si>
    <t>DERMOLAN- unguento para desinflamarProductos farmacéuticos y medicinales</t>
  </si>
  <si>
    <t>5127162992079858</t>
  </si>
  <si>
    <t>LIDOCAINA , ANESTESIA LOCAL Productos farmacéuticos y medicinales</t>
  </si>
  <si>
    <t>5127190592022275</t>
  </si>
  <si>
    <t>ANESTENKA-BENZOCAINAProductos farmacéuticos y medicinales</t>
  </si>
  <si>
    <t>5128161892074701</t>
  </si>
  <si>
    <t>BACITRACINA + NEOMICINAProductos farmacéuticos y medicinales</t>
  </si>
  <si>
    <t>5138390592088782</t>
  </si>
  <si>
    <t>SERTAL COMPUESTO FORTEProductos farmacéuticos y medicinales</t>
  </si>
  <si>
    <t>5138453392107914</t>
  </si>
  <si>
    <t>NAPROXENO 550mgrsProductos farmacéuticos y medicinales</t>
  </si>
  <si>
    <t>5139170392086474</t>
  </si>
  <si>
    <t>SALBUTAMOL PARA NEBULIZAR-BRONCODILATADORProductos farmacéuticos y medicinales</t>
  </si>
  <si>
    <t>5139170792086405</t>
  </si>
  <si>
    <t>EFORTIL (GOTAS)-ETILEFRINA CLORHIDRATO Productos farmacéuticos y medicinales</t>
  </si>
  <si>
    <t>5147190192056766</t>
  </si>
  <si>
    <t>ALCOHOL DE 90 GRADOSProductos farmacéuticos y medicinales</t>
  </si>
  <si>
    <t>5147290192049660</t>
  </si>
  <si>
    <t>YODO AL 2%Productos farmacéuticos y medicinales</t>
  </si>
  <si>
    <t>5147301692047830</t>
  </si>
  <si>
    <t>ALCOHOL EN GELProductos farmacéuticos y medicinales</t>
  </si>
  <si>
    <t>5313160992006690</t>
  </si>
  <si>
    <t>BLOQUEADOR SOLARProductos farmacéuticos y medicinales</t>
  </si>
  <si>
    <t>Tintas pinturas y diluyentes</t>
  </si>
  <si>
    <t xml:space="preserve">20104085000100  </t>
  </si>
  <si>
    <t>TINTA PARA SELLOS COLOR NEGROTintas pinturas y diluyentes</t>
  </si>
  <si>
    <t xml:space="preserve">20104085000101  </t>
  </si>
  <si>
    <t>TINTA PARA SELLOS, COLOR AZUL Tintas pinturas y diluyentes</t>
  </si>
  <si>
    <t xml:space="preserve">20104210000141  </t>
  </si>
  <si>
    <t>ESMALTE ANTICORROSIVO EN ACEITE DE SECADO RAPIDO (FAST DRY) COLOR AMARILLO JOHN Tintas pinturas y diluyentes</t>
  </si>
  <si>
    <t xml:space="preserve">20104480090130  </t>
  </si>
  <si>
    <t>TONNER PARA IMPRESORA HP 05A CE505ATintas pinturas y diluyentes</t>
  </si>
  <si>
    <t xml:space="preserve">2010448009024   </t>
  </si>
  <si>
    <t>TONER PARA IMPRESORA LASER LEXMARK . N604 MODELO MX 410Tintas pinturas y diluyentes</t>
  </si>
  <si>
    <t xml:space="preserve"> 20104480095058 </t>
  </si>
  <si>
    <t>TINTA IMPRESORA HP 940C COLOR CYANTintas pinturas y diluyentes</t>
  </si>
  <si>
    <t xml:space="preserve">20104900000010  </t>
  </si>
  <si>
    <t>CONTRATO DE TINTAS Y TONNER (CONTRATO MARCO)Tintas pinturas y diluyentes</t>
  </si>
  <si>
    <t>3120151592070833</t>
  </si>
  <si>
    <t>CINTA PARA GYPSUMTintas pinturas y diluyentes</t>
  </si>
  <si>
    <t>3120161892036160</t>
  </si>
  <si>
    <t>PASTA PARA GYPSUM O SIMILARTintas pinturas y diluyentes</t>
  </si>
  <si>
    <t>3121150192022406</t>
  </si>
  <si>
    <t>PINTURA ESMALTE NEGRO BRILLANTETintas pinturas y diluyentes</t>
  </si>
  <si>
    <t>3121150292009866</t>
  </si>
  <si>
    <t>PINTURA ACRILICA C/GRIS OSCURO Tintas pinturas y diluyentes</t>
  </si>
  <si>
    <t>3121150292091272</t>
  </si>
  <si>
    <t>PINTURA ACRILICA SATINADA C/BEIGE Tintas pinturas y diluyentes</t>
  </si>
  <si>
    <t>3121150590015916</t>
  </si>
  <si>
    <t>PINTURA ANTICORROSIVA COLOR MINIO ROJO PARA TECHOTintas pinturas y diluyentes</t>
  </si>
  <si>
    <t>3121150590015957</t>
  </si>
  <si>
    <t>PINTURA EN ACEITE C/BLANCO BRILLANTETintas pinturas y diluyentes</t>
  </si>
  <si>
    <t>3121150792003744</t>
  </si>
  <si>
    <t>PINTURA EN SPRAY C/ BLANCO Tintas pinturas y diluyentes</t>
  </si>
  <si>
    <t>3121150890030767</t>
  </si>
  <si>
    <t>PINTURA ACRILICA COLOR BLANCO MATETintas pinturas y diluyentes</t>
  </si>
  <si>
    <t>3121150892044560</t>
  </si>
  <si>
    <t>PINTURA ACRILICA SATINADA  C/GRIS NANTUKETTintas pinturas y diluyentes</t>
  </si>
  <si>
    <t>3121151392160528</t>
  </si>
  <si>
    <t>PINTURA ACRÍLICA P/PISTA  C/NEGRO Tintas pinturas y diluyentes</t>
  </si>
  <si>
    <t>3121151392160588</t>
  </si>
  <si>
    <t>PINTURA ACRILICA C/BLANCO P/PISTA Tintas pinturas y diluyentes</t>
  </si>
  <si>
    <t>3121170792045754</t>
  </si>
  <si>
    <t>BARNIZTintas pinturas y diluyentes</t>
  </si>
  <si>
    <t>3121180390016761</t>
  </si>
  <si>
    <t>THINNER FINOTintas pinturas y diluyentes</t>
  </si>
  <si>
    <t>4410310392018506</t>
  </si>
  <si>
    <t>TONNER CF411A PARA IMPRESORA HP Laserjet PRO M477 DW COLOR CYANTintas pinturas y diluyentes</t>
  </si>
  <si>
    <t>4410310392037165</t>
  </si>
  <si>
    <t>TONNER  RICOH  AFICIO SP3500SFTintas pinturas y diluyentes</t>
  </si>
  <si>
    <t>4410310392068198</t>
  </si>
  <si>
    <t>TONER HP CF361A(508A) COLOR CYAN.IMPRESORA LASERTJET M551DNTintas pinturas y diluyentes</t>
  </si>
  <si>
    <t>4410310392068343</t>
  </si>
  <si>
    <t>TONER HP CF363A COLOR MAGENTA.IMPRESORA LASERTJET M551DNTintas pinturas y diluyentes</t>
  </si>
  <si>
    <t>4410310392078166</t>
  </si>
  <si>
    <t>TONNER PARA FAX BROTHER PC-501Tintas pinturas y diluyentes</t>
  </si>
  <si>
    <t>4410310392083778</t>
  </si>
  <si>
    <t>TONNER PARA IMPRESORA HP Laserjet PRO M477 DW COLOR NEGROTintas pinturas y diluyentes</t>
  </si>
  <si>
    <t>4410310392083779</t>
  </si>
  <si>
    <t>TONNER PARA IMPRESORA HP Laserjet PRO M477 DW COLOR MAGENTATintas pinturas y diluyentes</t>
  </si>
  <si>
    <t>4410310392083780</t>
  </si>
  <si>
    <t>TONNER PARA IMPRESORA HP Laserjet PRO M477 DW COLOR AMARILLOTintas pinturas y diluyentes</t>
  </si>
  <si>
    <t>4410310392090330</t>
  </si>
  <si>
    <t>TONER CANON COLOR NEGRO  /  128  /  MF4400/MF4500/MF4700/MF4800 / L100 / L190Tintas pinturas y diluyentes</t>
  </si>
  <si>
    <t>4410310392096956</t>
  </si>
  <si>
    <t>TONER PARA IMPRESORA HP, 312A (CF381A) COLOR CYANTintas pinturas y diluyentes</t>
  </si>
  <si>
    <t>4410310392096957</t>
  </si>
  <si>
    <t>TONER PARA IMPRESORA HP312A (CF383A)COLOR MAGENTATintas pinturas y diluyentes</t>
  </si>
  <si>
    <t>4410310392096960</t>
  </si>
  <si>
    <t>TONNER PARA IMPRESORA HP 312A (CF382A) AMARILLOTintas pinturas y diluyentes</t>
  </si>
  <si>
    <t>4410310392096969</t>
  </si>
  <si>
    <t>TONER COLOR NEGRO  HP 312A / (CF380A) / MFP M476.Tintas pinturas y diluyentes</t>
  </si>
  <si>
    <t>4410310392160291</t>
  </si>
  <si>
    <t>TONER CYAN XEROX-VERSALIN C-7025Tintas pinturas y diluyentes</t>
  </si>
  <si>
    <t>4410310392160295</t>
  </si>
  <si>
    <t>TONER AMARILLO XEROX-VERSALIN C-7025Tintas pinturas y diluyentes</t>
  </si>
  <si>
    <t>4410310392160297</t>
  </si>
  <si>
    <t>WASTE TONER BOTTLE XEROX-VERSALIN C-7025Tintas pinturas y diluyentes</t>
  </si>
  <si>
    <t>4410310392160300</t>
  </si>
  <si>
    <t>TONER MAGNETA XEROX-VERSALINK C-7025Tintas pinturas y diluyentes</t>
  </si>
  <si>
    <t>4410310392160304</t>
  </si>
  <si>
    <t>TONER NEGRO XEROX-VERSALIN C-7025Tintas pinturas y diluyentes</t>
  </si>
  <si>
    <t>4410310592117120</t>
  </si>
  <si>
    <t>TONNER IMPRESORA BROTHER LC51B NEGROTintas pinturas y diluyentes</t>
  </si>
  <si>
    <t>4410312792131035</t>
  </si>
  <si>
    <t>TONER Color Cyan Kyocera TK-8527C  /  3552ci / 4052ciTintas pinturas y diluyentes</t>
  </si>
  <si>
    <t>4410312792131081</t>
  </si>
  <si>
    <t>TONER Color Magenta Kyocera TK-8527M  /  3552ci / 4052ciTintas pinturas y diluyentes</t>
  </si>
  <si>
    <t>4410312792131082</t>
  </si>
  <si>
    <t>TONER Color Negro Kyocera TK-8527K  /  3552ci / 4052ciTintas pinturas y diluyentes</t>
  </si>
  <si>
    <t>4410312792131083</t>
  </si>
  <si>
    <t>TONER Color Amarillo Kyocera TK-8527Y  /  3552ci / 4052ciTintas pinturas y diluyentes</t>
  </si>
  <si>
    <t>4412190492125912</t>
  </si>
  <si>
    <t>TINTA Tintas pinturas y diluyentes</t>
  </si>
  <si>
    <t>5147190192066704</t>
  </si>
  <si>
    <t>ALCOHOL ISOPROPILICO 90 GRADOSTintas pinturas y diluyentes</t>
  </si>
  <si>
    <t>Otros productos químicos y conexos</t>
  </si>
  <si>
    <t>1019150992031792</t>
  </si>
  <si>
    <t>INSECTICIDA EN AEROSOLOtros productos químicos y conexos</t>
  </si>
  <si>
    <t>1216230592136493</t>
  </si>
  <si>
    <t>ACELERANTES PARA FRAGUAOtros productos químicos y conexos</t>
  </si>
  <si>
    <t xml:space="preserve">20199030000301  </t>
  </si>
  <si>
    <t>NEUTRALIZADOR DE MALOS OLORESOtros productos químicos y conexos</t>
  </si>
  <si>
    <t>3113371192049098</t>
  </si>
  <si>
    <t>SELLADOR ADHESIVO POLIURETANO, FLEXIBLE E IMPERMEABLE, ENVASE 300 mLOtros productos químicos y conexos</t>
  </si>
  <si>
    <t>4228160390041265</t>
  </si>
  <si>
    <t>ESTERILIX-DESINFECTANTE ANTIBACTERIANOOtros productos químicos y conexos</t>
  </si>
  <si>
    <t>4713182190014846</t>
  </si>
  <si>
    <t>DESENGRASANTE LÍQUIDO PARA TRABAJO PESADOOtros productos químicos y conexos</t>
  </si>
  <si>
    <t>4713183192024215</t>
  </si>
  <si>
    <t>ACIDO MURIATICOOtros productos químicos y conexos</t>
  </si>
  <si>
    <t>PRODUCTOS QUÍMICOS Y CONEXOS</t>
  </si>
  <si>
    <t>Materiales y productos metálicos</t>
  </si>
  <si>
    <t xml:space="preserve">20301010000082  </t>
  </si>
  <si>
    <t>LLAVIN DE PERILLA CON  LLAVEMateriales y productos metálicos</t>
  </si>
  <si>
    <t xml:space="preserve">20301180001840  </t>
  </si>
  <si>
    <t>SOLDADURA PARA HIERRO DULCE -ACERO DUCTIL-Materiales y productos metálicos</t>
  </si>
  <si>
    <t xml:space="preserve">20301180090101  </t>
  </si>
  <si>
    <t>SOLDADURA PARA MIGMateriales y productos metálicos</t>
  </si>
  <si>
    <t xml:space="preserve">20301930100533  </t>
  </si>
  <si>
    <t>TORNILLO PARA GYPSUM 1 1/2 , 3.81 CM . CABEZA AVELLANADAMateriales y productos metálicos</t>
  </si>
  <si>
    <t>2612154090040950</t>
  </si>
  <si>
    <t>ALAMBRE GALVANIZADO NO.16Materiales y productos metálicos</t>
  </si>
  <si>
    <t>2612154092017404</t>
  </si>
  <si>
    <t>ALAMBRE GALVANIZADO N°14. 27 kgMateriales y productos metálicos</t>
  </si>
  <si>
    <t>3010150390002897</t>
  </si>
  <si>
    <t>ANGULAR DE ACERO DE 5.08 X 0.64 CMS X 6 MTSMateriales y productos metálicos</t>
  </si>
  <si>
    <t>3010150390029216</t>
  </si>
  <si>
    <t>ANGULAR DE 38 X 3 MM X 6 MTSMateriales y productos metálicos</t>
  </si>
  <si>
    <t>3010150492054601</t>
  </si>
  <si>
    <t>ANGULAR DE ACERO DE 2.54 X 0.64 CMS X 6 MTSMateriales y productos metálicos</t>
  </si>
  <si>
    <t>3010160492021066</t>
  </si>
  <si>
    <t>VARILLASMateriales y productos metálicos</t>
  </si>
  <si>
    <t>3010200392017861</t>
  </si>
  <si>
    <t>LAMINAS Materiales y productos metálicos</t>
  </si>
  <si>
    <t>3010200392028790</t>
  </si>
  <si>
    <t>LAMINA DE H/G LISO NO.24 DE 1.22 X 2.44 MTSMateriales y productos metálicos</t>
  </si>
  <si>
    <t>3010200392043676</t>
  </si>
  <si>
    <t>LAMINA DE H/G LISO NO.26 DE 1.07 X 2.44 MTS.Materiales y productos metálicos</t>
  </si>
  <si>
    <t>3010200492004565</t>
  </si>
  <si>
    <t>MALLA METALICA TIPO JORDOMEZMateriales y productos metálicos</t>
  </si>
  <si>
    <t>3010200492011552</t>
  </si>
  <si>
    <t>LAMINA  3.17mmx1.22mx2.44mMateriales y productos metálicos</t>
  </si>
  <si>
    <t>3010220392022429</t>
  </si>
  <si>
    <t>PLATINA HN 5.08 X 0.63 CMSMateriales y productos metálicos</t>
  </si>
  <si>
    <t>3010220392051453</t>
  </si>
  <si>
    <t>PLATINA HN 2.54 X 0.31 CMSMateriales y productos metálicos</t>
  </si>
  <si>
    <t>3010220392091773</t>
  </si>
  <si>
    <t>PLATINA HN 2.54 X 0.47 CMSMateriales y productos metálicos</t>
  </si>
  <si>
    <t>3010230392032641</t>
  </si>
  <si>
    <t>PERFIL RTG 1-16, 100 X 50 X 15 MM EN 1.50 MM DE ESPESOR DE 6 MTSMateriales y productos metálicos</t>
  </si>
  <si>
    <t>3010230392041163</t>
  </si>
  <si>
    <t>TUBO CUADRADO HG 2" x 2"Materiales y productos metálicos</t>
  </si>
  <si>
    <t>3010230392041717</t>
  </si>
  <si>
    <t>TUBO CUADRADO HG DE 3" x 3"Materiales y productos metálicos</t>
  </si>
  <si>
    <t>3010230392043697</t>
  </si>
  <si>
    <t>TUBO CUADRADO HN DE 1 1/2" X 1 1/2"  Materiales y productos metálicos</t>
  </si>
  <si>
    <t>3010230392058773</t>
  </si>
  <si>
    <t>TUBO CUADRADO HG DE 1" X 1"Materiales y productos metálicos</t>
  </si>
  <si>
    <t>3010230392163340</t>
  </si>
  <si>
    <t>TUBO HG REDONDO  DE     2 1/4"Materiales y productos metálicos</t>
  </si>
  <si>
    <t>3010240392040165</t>
  </si>
  <si>
    <t>VARILLA HIERRO DEFORMADA #4Materiales y productos metálicos</t>
  </si>
  <si>
    <t>3010240392070275</t>
  </si>
  <si>
    <t>VARILLA DE CONSTRUCCION CORRUGADA #3Materiales y productos metálicos</t>
  </si>
  <si>
    <t>3010240392147706</t>
  </si>
  <si>
    <t>VARILLA DE HIERRO REDONDOMateriales y productos metálicos</t>
  </si>
  <si>
    <t>3010320192010838</t>
  </si>
  <si>
    <t>MALLA CICLON GALBANIZADA #10 X 1METRO DE ALTURAMateriales y productos metálicos</t>
  </si>
  <si>
    <t>3017151490030101</t>
  </si>
  <si>
    <t>CIERRAPUERTASMateriales y productos metálicos</t>
  </si>
  <si>
    <t>3115200292013776</t>
  </si>
  <si>
    <t>ALAMBRE DE PUAS calibre 16Materiales y productos metálicos</t>
  </si>
  <si>
    <t>3115220992010832</t>
  </si>
  <si>
    <t>ALAMBRE NEGRO NO.16Materiales y productos metálicos</t>
  </si>
  <si>
    <t>3116150792073352</t>
  </si>
  <si>
    <t>TORNILLO FRIJOLILLO PUNTA DE BROCA NO. 8 DE 2.54 CMS (1" Pulg) PUNTA BROCAMateriales y productos metálicos</t>
  </si>
  <si>
    <t>3116150792118847</t>
  </si>
  <si>
    <t>TORNILLO FRIJOLILLO PUNTA DE BROCA NO. 8 DE 1.27 CMS (1/2" Pulg) PUNTA BROCAMateriales y productos metálicos</t>
  </si>
  <si>
    <t>3116150792152335</t>
  </si>
  <si>
    <t>TORNILLO FRIJOLILLO PUNTA FINA NO. 8 DE 1.27 CMS (1/2" Pulg) PUNTA FINAMateriales y productos metálicos</t>
  </si>
  <si>
    <t>3116150792160840</t>
  </si>
  <si>
    <t>TORNILLO FRIJOLILLO PUNTA FINA NO. 8 DE 2.54 CMS (1" Pulg) PUNTA FINAMateriales y productos metálicos</t>
  </si>
  <si>
    <t>3116150892033587</t>
  </si>
  <si>
    <t>TORNILLO PARA MADERA CABEZA PLANA NO. 8 DE 5.08 CMSMateriales y productos metálicos</t>
  </si>
  <si>
    <t>3116160692105713</t>
  </si>
  <si>
    <t>LLAVIN PARA ARCHIVADORESMateriales y productos metálicos</t>
  </si>
  <si>
    <t>3116200292007696</t>
  </si>
  <si>
    <t>CLAVO DE HIERRO CON CABEZA 25.40mmMateriales y productos metálicos</t>
  </si>
  <si>
    <t>3116200292007703</t>
  </si>
  <si>
    <t>CLAVO DE HIERRO CON CABEZA DE 6.35 CMSMateriales y productos metálicos</t>
  </si>
  <si>
    <t>3116200292007704</t>
  </si>
  <si>
    <t>CLAVO DE HIERRO CON CABEZA DE 5.08 CMSMateriales y productos metálicos</t>
  </si>
  <si>
    <t>3116200292014568</t>
  </si>
  <si>
    <t>CLAVO DE ACERO CON CABEZA DE 32mmMateriales y productos metálicos</t>
  </si>
  <si>
    <t>3116200292036762</t>
  </si>
  <si>
    <t>CLAVO DE HIERRO CON CABEZA DE 1.91 CMSMateriales y productos metálicos</t>
  </si>
  <si>
    <t>3116200292040173</t>
  </si>
  <si>
    <t>CLAVO DE ACERO CON CABEZA DE 3.81 CMSMateriales y productos metálicos</t>
  </si>
  <si>
    <t>3116200292046981</t>
  </si>
  <si>
    <t>CLAVO DE HIERRO CON CABEZA DE 3.81 CMSMateriales y productos metálicos</t>
  </si>
  <si>
    <t>3116200292076530</t>
  </si>
  <si>
    <t>CLAVO DE ACERO CON CABEZA DE 6.35 CMSMateriales y productos metálicos</t>
  </si>
  <si>
    <t>3116200390024555</t>
  </si>
  <si>
    <t>CLAVO DE HIERRO SIN CABEZA DE 3.81 CMSMateriales y productos metálicos</t>
  </si>
  <si>
    <t>3116200490018876</t>
  </si>
  <si>
    <t>CLAVO DE ACERO CON CABEZA DE 5.08 CMSMateriales y productos metálicos</t>
  </si>
  <si>
    <t>3116220192138538</t>
  </si>
  <si>
    <t>REMACHE METALICOMateriales y productos metálicos</t>
  </si>
  <si>
    <t>3116240390010059</t>
  </si>
  <si>
    <t>BISAGRASMateriales y productos metálicos</t>
  </si>
  <si>
    <t>3116240392008477</t>
  </si>
  <si>
    <t>Bisagra de Hierro 2 1/2 x 3"Materiales y productos metálicos</t>
  </si>
  <si>
    <t>3116280492134802</t>
  </si>
  <si>
    <t>TOPE PARA PUERTAMateriales y productos metálicos</t>
  </si>
  <si>
    <t>3116321392161364</t>
  </si>
  <si>
    <t>PIVOTES UNIVERSAL PARA PUERTAMateriales y productos metálicos</t>
  </si>
  <si>
    <t>4017152192143317</t>
  </si>
  <si>
    <t>TUBO DE ABASTO EN   T    P/SERVICIO SANITARIO 1/2 X 1/2 X 1/2Materiales y productos metálicos</t>
  </si>
  <si>
    <t>4017330992076594</t>
  </si>
  <si>
    <t>NIPLE DE HIERRO GALVANIZADOMateriales y productos metálicos</t>
  </si>
  <si>
    <t>4018990192040088</t>
  </si>
  <si>
    <t>TUBO HG REDONDOMateriales y productos metálicos</t>
  </si>
  <si>
    <t>4617150192007128</t>
  </si>
  <si>
    <t>CANDADO DE 35 MM (equivale a 38mm SICOP)Materiales y productos metálicos</t>
  </si>
  <si>
    <t>4617150192078687</t>
  </si>
  <si>
    <t>CANDADO DE 60 MMMateriales y productos metálicos</t>
  </si>
  <si>
    <t>4617150192126833</t>
  </si>
  <si>
    <t>CANDADO DE 50 MMMateriales y productos metálicos</t>
  </si>
  <si>
    <t>4617150392064016</t>
  </si>
  <si>
    <t>LLAVIN PARA ESCRITORIOMateriales y productos metálicos</t>
  </si>
  <si>
    <t>4617150392073952</t>
  </si>
  <si>
    <t>CERRADURA (LLAVIN)      C/SEGURO INTERNO    S/LLAVE Materiales y productos metálicos</t>
  </si>
  <si>
    <t>4617150392073957</t>
  </si>
  <si>
    <t>LLAVIN DE DOBLE PASOMateriales y productos metálicos</t>
  </si>
  <si>
    <t>4617152090030334</t>
  </si>
  <si>
    <t>CERRADURA DE SEGURIDADMateriales y productos metálicos</t>
  </si>
  <si>
    <t>Materiales y productos minerales y asfálticos</t>
  </si>
  <si>
    <t>1111161190030219</t>
  </si>
  <si>
    <t>ARENAMateriales y productos minerales y asfálticos</t>
  </si>
  <si>
    <t>1111161190034101</t>
  </si>
  <si>
    <t>PIEDRAMateriales y productos minerales y asfálticos</t>
  </si>
  <si>
    <t>3011150490016942</t>
  </si>
  <si>
    <t>CONCRETO PRE MEZCLADO -TIPO CONCREMIX -Materiales y productos minerales y asfálticos</t>
  </si>
  <si>
    <t>3011150492069527</t>
  </si>
  <si>
    <t>MORTERO 400Kg/cm2 saco de 25 kgMateriales y productos minerales y asfálticos</t>
  </si>
  <si>
    <t>3011160190014645</t>
  </si>
  <si>
    <t>CEMENTO 50kgMateriales y productos minerales y asfálticos</t>
  </si>
  <si>
    <t>3013150290017877</t>
  </si>
  <si>
    <t>BLOCK DE CONCRETO  12 X 20 X 40 CMS.Materiales y productos minerales y asfálticos</t>
  </si>
  <si>
    <t>3015180292030828</t>
  </si>
  <si>
    <t>LAMINA FIBROCEMENTO -FIBROLIT 100- 122 X 244 CMS X 6MMMateriales y productos minerales y asfálticos</t>
  </si>
  <si>
    <t>3015200390019944</t>
  </si>
  <si>
    <t>LAMINA DE CEMENTO PLYCEM FIBROLIT 122 X 305 CMS X 8 MMMateriales y productos minerales y asfálticos</t>
  </si>
  <si>
    <t>3015200392004368</t>
  </si>
  <si>
    <t>LAMINA DE CEMENTO PLYCEM FIBROLIT 1.22 X 0.61M X 11 MMMateriales y productos minerales y asfálticos</t>
  </si>
  <si>
    <t>3016150990020002</t>
  </si>
  <si>
    <t>LAMINA GYPSUM 122 X 244 X 12.7MMMateriales y productos minerales y asfálticos</t>
  </si>
  <si>
    <t>3120160592068758</t>
  </si>
  <si>
    <t>MASILLA TAPA GRIETASMateriales y productos minerales y asfálticos</t>
  </si>
  <si>
    <t>Madera y sus derivados</t>
  </si>
  <si>
    <t>1112161092011028</t>
  </si>
  <si>
    <t>REGLA DE 2.54 X 5.08 CMS X 3,34 MTSMadera y sus derivados</t>
  </si>
  <si>
    <t>3010360492016216</t>
  </si>
  <si>
    <t>MADERA CONTRACHAPADA DE 1.22 X 2.44 MTS. X 5.5 MM.Madera y sus derivados</t>
  </si>
  <si>
    <t>3010360492016225</t>
  </si>
  <si>
    <t>MADERA CONTRACHAPADA DE 1.22 X 2.44 MTS X 18 MMMadera y sus derivados</t>
  </si>
  <si>
    <t>3010360492016226</t>
  </si>
  <si>
    <t>MADERA CONTRACHAPADA DE 1.22 X 2.44 MTS. X 12 MMMadera y sus derivados</t>
  </si>
  <si>
    <t>3010360492021070</t>
  </si>
  <si>
    <t>MADERA CONTRACHAPADA DE 1.22 X 2.44 MTS X 15 MMMadera y sus derivados</t>
  </si>
  <si>
    <t>3010360592006886</t>
  </si>
  <si>
    <t>MADERA CONTRACHAPADA DE 1.22 X 2.44 MTS. X 9MMMadera y sus derivados</t>
  </si>
  <si>
    <t>3010360592072155</t>
  </si>
  <si>
    <t>TABLA DE FORMALETA DE 2.54 X 30.48 CMSMadera y sus derivados</t>
  </si>
  <si>
    <t>3010360592135183</t>
  </si>
  <si>
    <t>REGLA DE 2.54 X 10.16 CMSMadera y sus derivados</t>
  </si>
  <si>
    <t>3017150490031853</t>
  </si>
  <si>
    <t>PUERTA DE MADERA  2.10METROS X 0.90METROSMadera y sus derivados</t>
  </si>
  <si>
    <t>Materiales y productos eléctricos telefónicos y de cómputo</t>
  </si>
  <si>
    <t xml:space="preserve">20304055000005  </t>
  </si>
  <si>
    <t>LAMPARA COMPLETA DE BORDE DE PISTA 120 W (frasco color blanco)Materiales y productos eléctricos telefónicos y de cómputo</t>
  </si>
  <si>
    <t xml:space="preserve">20304055000006  </t>
  </si>
  <si>
    <t>Lampara completa calle de rodaje FAA L-861 45W(frasco color azul)Materiales y productos eléctricos telefónicos y de cómputo</t>
  </si>
  <si>
    <t xml:space="preserve">20304055000007  </t>
  </si>
  <si>
    <t>LAMPARA COMPLETA DE UMBRAL DE PISTA 120 W (frasco bicolor azul)Materiales y productos eléctricos telefónicos y de cómputo</t>
  </si>
  <si>
    <t>2612163490011940</t>
  </si>
  <si>
    <t>CABLE THHN #12 BLANCOMateriales y productos eléctricos telefónicos y de cómputo</t>
  </si>
  <si>
    <t>2612163490011945</t>
  </si>
  <si>
    <t>CABLE DE COBRE FORRADO P/600 VOLTIOS # 10 AWG TIPO THHN NEGROMateriales y productos eléctricos telefónicos y de cómputo</t>
  </si>
  <si>
    <t>2612163490012077</t>
  </si>
  <si>
    <t>CABLE TW/THW/THHN NO. 4Materiales y productos eléctricos telefónicos y de cómputo</t>
  </si>
  <si>
    <t>2612163492022340</t>
  </si>
  <si>
    <t>CABLE TW/THW/THHN NO. 8 VERDEMateriales y productos eléctricos telefónicos y de cómputo</t>
  </si>
  <si>
    <t>2612163492022366</t>
  </si>
  <si>
    <t>CABLE #10 VERDE TW / THW / THHN  Materiales y productos eléctricos telefónicos y de cómputo</t>
  </si>
  <si>
    <t>2612163492027095</t>
  </si>
  <si>
    <t>CABLE TW/THW/THHN NO. 6Materiales y productos eléctricos telefónicos y de cómputo</t>
  </si>
  <si>
    <t>2612163492062769</t>
  </si>
  <si>
    <t>CABLE ELECTRICO COBRE FORRADO NEGRO TIPOTGP.600VMateriales y productos eléctricos telefónicos y de cómputo</t>
  </si>
  <si>
    <t>2612163692009922</t>
  </si>
  <si>
    <t>CORDON ELECTRICO TSJ CALIBRE 3X12 AWG, 25AMateriales y productos eléctricos telefónicos y de cómputo</t>
  </si>
  <si>
    <t>3116241890013379</t>
  </si>
  <si>
    <t>GAZA PLASTICA 12", UNA OREJAMateriales y productos eléctricos telefónicos y de cómputo</t>
  </si>
  <si>
    <t>3120150290002482</t>
  </si>
  <si>
    <t>TAPE ELÉCTRICO #33 /  CORRIENTEMateriales y productos eléctricos telefónicos y de cómputo</t>
  </si>
  <si>
    <t>3120150292084082</t>
  </si>
  <si>
    <t>TAPE AISLANTE N°23 DE  25,4mmX9mmMateriales y productos eléctricos telefónicos y de cómputo</t>
  </si>
  <si>
    <t>3120150592035267</t>
  </si>
  <si>
    <t>CINTA DE POLIETILENO, ADHESIVA AMBOS LADOS, MEDIDA 25,40 mm x 33 mMateriales y productos eléctricos telefónicos y de cómputo</t>
  </si>
  <si>
    <t>3910160590008530</t>
  </si>
  <si>
    <t>TUBO FLUORESCENTE F17 DE 17 WATTSMateriales y productos eléctricos telefónicos y de cómputo</t>
  </si>
  <si>
    <t>3910160592074361</t>
  </si>
  <si>
    <t>TUBO FLUORESCENTE T8,  32W,  2 PINES Materiales y productos eléctricos telefónicos y de cómputo</t>
  </si>
  <si>
    <t>3910161792074479</t>
  </si>
  <si>
    <t>BOMBILLO DE SODIO 1000WMateriales y productos eléctricos telefónicos y de cómputo</t>
  </si>
  <si>
    <t>3910169992141353</t>
  </si>
  <si>
    <t>TUBO LED 1,20 m, 2 PINES,120 V, 6500 K, 18 W, EFICIENCIA LUMINICA MINIMA 80 lm/WMateriales y productos eléctricos telefónicos y de cómputo</t>
  </si>
  <si>
    <t>3910169992143567</t>
  </si>
  <si>
    <t>BOMBILLO LED ROSCA E27, A60, 9W, 120V , VIDA MEDIA MAYOR A 15000 hrs Materiales y productos eléctricos telefónicos y de cómputo</t>
  </si>
  <si>
    <t>3910169992146331</t>
  </si>
  <si>
    <t>LAMPARA LED TIPO REFLECTOR, COLOR NEGROMateriales y productos eléctricos telefónicos y de cómputo</t>
  </si>
  <si>
    <t>3910169992149570</t>
  </si>
  <si>
    <t>LAMPARA LED TIPO PANEL 30cm x 120cm . 50WMateriales y productos eléctricos telefónicos y de cómputo</t>
  </si>
  <si>
    <t>3910180392061121</t>
  </si>
  <si>
    <t>BASE PLASTICA 600V BLANCO PARA TUBO FLUORESCENTE 2 PINES Materiales y productos eléctricos telefónicos y de cómputo</t>
  </si>
  <si>
    <t>3910190192099154</t>
  </si>
  <si>
    <t>BALASTRO DE 2 X 32W T8Materiales y productos eléctricos telefónicos y de cómputo</t>
  </si>
  <si>
    <t>3911152192037956</t>
  </si>
  <si>
    <t>PLAFON SOCKER C/BASE INTERRUPTORMateriales y productos eléctricos telefónicos y de cómputo</t>
  </si>
  <si>
    <t>3911169992092077</t>
  </si>
  <si>
    <t>BOMBILLO/ BULBO DE HALOGENO PARA LAMPARA DE PISTA 45WMateriales y productos eléctricos telefónicos y de cómputo</t>
  </si>
  <si>
    <t>3911169992092078</t>
  </si>
  <si>
    <t>BULBO DE HALOGENO 115WMateriales y productos eléctricos telefónicos y de cómputo</t>
  </si>
  <si>
    <t>3911181092102757</t>
  </si>
  <si>
    <t>APAGADOR SENCILLO DE PLACA PLASTICAMateriales y productos eléctricos telefónicos y de cómputo</t>
  </si>
  <si>
    <t>3911181092102758</t>
  </si>
  <si>
    <t>APAGADOR DE DOBLE PLACA PLASTICAMateriales y productos eléctricos telefónicos y de cómputo</t>
  </si>
  <si>
    <t>3912102992122531</t>
  </si>
  <si>
    <t>TRANSFORMADOR DE AISLAMIENTO P/CIRCUITOS EN SERIE FAA L-830, DE 6,6 AMP, 45WMateriales y productos eléctricos telefónicos y de cómputo</t>
  </si>
  <si>
    <t>3912103192017416</t>
  </si>
  <si>
    <t>REGLETA DE 6 TOMASMateriales y productos eléctricos telefónicos y de cómputo</t>
  </si>
  <si>
    <t>3912103192027277</t>
  </si>
  <si>
    <t>PROTECTOR DE PICOS CON SEIS TOMASMateriales y productos eléctricos telefónicos y de cómputo</t>
  </si>
  <si>
    <t>3912110192100853</t>
  </si>
  <si>
    <t>CENTRO DE CARGA F/S 1 FASE 3 H N/S 125 AMPERIOSMateriales y productos eléctricos telefónicos y de cómputo</t>
  </si>
  <si>
    <t>3912130392061650</t>
  </si>
  <si>
    <t>CAJA OCTOGONAL 101.60mm diámetro Materiales y productos eléctricos telefónicos y de cómputo</t>
  </si>
  <si>
    <t>3912130392074271</t>
  </si>
  <si>
    <t>CAJA RECTANGULAR 108mmx62mmx45mmMateriales y productos eléctricos telefónicos y de cómputo</t>
  </si>
  <si>
    <t>3912132692104199</t>
  </si>
  <si>
    <t>BOTONERAMateriales y productos eléctricos telefónicos y de cómputo</t>
  </si>
  <si>
    <t>3912140992090923</t>
  </si>
  <si>
    <t>CONECTOR PARA CABLE PISTA L-823Materiales y productos eléctricos telefónicos y de cómputo</t>
  </si>
  <si>
    <t>3912143492062225</t>
  </si>
  <si>
    <t>CONECTOR EMT DE 2.54 CMSMateriales y productos eléctricos telefónicos y de cómputo</t>
  </si>
  <si>
    <t>3912143492090810</t>
  </si>
  <si>
    <t>CURVA CONDUIT DE 25mmMateriales y productos eléctricos telefónicos y de cómputo</t>
  </si>
  <si>
    <t>3912143492110780</t>
  </si>
  <si>
    <t>CURVA CONDUIT DE 1.90 CMSMateriales y productos eléctricos telefónicos y de cómputo</t>
  </si>
  <si>
    <t>3912143492110817</t>
  </si>
  <si>
    <t>CURVA CONDUIT DE 12mmMateriales y productos eléctricos telefónicos y de cómputo</t>
  </si>
  <si>
    <t>3912143990032370</t>
  </si>
  <si>
    <t>TOMACORRIENTE DOBLE / CON PLACA POLARIZADA / C/MARFILMateriales y productos eléctricos telefónicos y de cómputo</t>
  </si>
  <si>
    <t>3912144092043555</t>
  </si>
  <si>
    <t>EXTENSIONES ELECTRICASMateriales y productos eléctricos telefónicos y de cómputo</t>
  </si>
  <si>
    <t>3912144192090904</t>
  </si>
  <si>
    <t>CABLE FAA L-824 TIPO C DE 5000 VMateriales y productos eléctricos telefónicos y de cómputo</t>
  </si>
  <si>
    <t>3912152292108932</t>
  </si>
  <si>
    <t>BLOQUE  CONEXIÓN CONTACTO AUX. LADN40C. 690V. 10AMateriales y productos eléctricos telefónicos y de cómputo</t>
  </si>
  <si>
    <t>3912152492062941</t>
  </si>
  <si>
    <t>FOTOCELDA   240VMateriales y productos eléctricos telefónicos y de cómputo</t>
  </si>
  <si>
    <t>3912160190011517</t>
  </si>
  <si>
    <t>INTERRUPTOR BREAKER DE20A SP 120/240VMateriales y productos eléctricos telefónicos y de cómputo</t>
  </si>
  <si>
    <t>3912160190037261</t>
  </si>
  <si>
    <t>BREAKER 20AMP 1PMateriales y productos eléctricos telefónicos y de cómputo</t>
  </si>
  <si>
    <t>3912160190037265</t>
  </si>
  <si>
    <t>INTERRUPTOR/BREAKER C/H 01POLOX30AMPERIOSMateriales y productos eléctricos telefónicos y de cómputo</t>
  </si>
  <si>
    <t>3912160190037267</t>
  </si>
  <si>
    <t>INTERRUPTOR DE TECLA (1 polo 40A)Materiales y productos eléctricos telefónicos y de cómputo</t>
  </si>
  <si>
    <t>3912160190037282</t>
  </si>
  <si>
    <t>BREAKER  50AMP 2P CH 350Materiales y productos eléctricos telefónicos y de cómputo</t>
  </si>
  <si>
    <t>3912163790005773</t>
  </si>
  <si>
    <t>SUPRESOR DE PICOSMateriales y productos eléctricos telefónicos y de cómputo</t>
  </si>
  <si>
    <t>3913170692007669</t>
  </si>
  <si>
    <t>TUBO CONDUIT 12.7mm = 1/2"Materiales y productos eléctricos telefónicos y de cómputo</t>
  </si>
  <si>
    <t>3913170692061649</t>
  </si>
  <si>
    <t>TUBO CONDUIT DE 1.90 CMS = 3/4"Materiales y productos eléctricos telefónicos y de cómputo</t>
  </si>
  <si>
    <t>3913170692107868</t>
  </si>
  <si>
    <t>CONECTOR CONDUIT DE 1.90 CMS = 3/4" (ELÉCTRICO)Materiales y productos eléctricos telefónicos y de cómputo</t>
  </si>
  <si>
    <t>3913170792031835</t>
  </si>
  <si>
    <t>UNION CONDUIT    3/4"   19.05mmMateriales y productos eléctricos telefónicos y de cómputo</t>
  </si>
  <si>
    <t>3913170792032942</t>
  </si>
  <si>
    <t>UNION CONDUIT      1/2"     1.27 CMS Materiales y productos eléctricos telefónicos y de cómputo</t>
  </si>
  <si>
    <t>3913170792032944</t>
  </si>
  <si>
    <t>UNION CONDUIT       1"     2.54CM Materiales y productos eléctricos telefónicos y de cómputo</t>
  </si>
  <si>
    <t>3913170792033046</t>
  </si>
  <si>
    <t>CONECTOR EMT DE 1.27 CMSMateriales y productos eléctricos telefónicos y de cómputo</t>
  </si>
  <si>
    <t>3913171192035610</t>
  </si>
  <si>
    <t>CANALETA 32mmX12,5mm LG300 14Materiales y productos eléctricos telefónicos y de cómputo</t>
  </si>
  <si>
    <t>4017151792090826</t>
  </si>
  <si>
    <t>TUBO CONDUIT DE 2.54 CMS = 1"Materiales y productos eléctricos telefónicos y de cómputo</t>
  </si>
  <si>
    <t>4617152092149482</t>
  </si>
  <si>
    <t>LLAVIN ELECTRICO DERECHO CON SUS ADITAMENTOS, PARA PUERTAMateriales y productos eléctricos telefónicos y de cómputo</t>
  </si>
  <si>
    <t>Materiales y productos de vidrio</t>
  </si>
  <si>
    <t>3017170692060619</t>
  </si>
  <si>
    <t>VIDRIOMateriales y productos de vidrio</t>
  </si>
  <si>
    <t>3119151392035591</t>
  </si>
  <si>
    <t>ESFERA DE VIDRIO PARA ADICIONAL PINTURA CARRETERAMateriales y productos de vidrio</t>
  </si>
  <si>
    <t>Materiales y productos de plástico</t>
  </si>
  <si>
    <t>3116241892146508</t>
  </si>
  <si>
    <t>AMARRA PLASTICAMateriales y productos de plástico</t>
  </si>
  <si>
    <t>3120161192125771</t>
  </si>
  <si>
    <t>PLASTICO ADHESIVOMateriales y productos de plástico</t>
  </si>
  <si>
    <t>3123131392074148</t>
  </si>
  <si>
    <t>TUBO P.V.C. DE 3.81 CMS /  1 1/2"Materiales y productos de plástico</t>
  </si>
  <si>
    <t>4014200890034342</t>
  </si>
  <si>
    <t>MANGUERA CON BOQUILLAMateriales y productos de plástico</t>
  </si>
  <si>
    <t>4014200892039038</t>
  </si>
  <si>
    <t>MANGUERA PLASTICA (PVC) FLEXIBLE DE ABASTO PARA INODORO DE 40 cm LARGOMateriales y productos de plástico</t>
  </si>
  <si>
    <t>4014251392120296</t>
  </si>
  <si>
    <t>SIFON P.V.C. BLANCO 3.17 CM(1 1/4P) X 3.81 CM(1 1/2P) Materiales y productos de plástico</t>
  </si>
  <si>
    <t>4017151792055414</t>
  </si>
  <si>
    <t>TUBO P.V.C. DE 7.62 CMS (3")Materiales y productos de plástico</t>
  </si>
  <si>
    <t>4017151792075420</t>
  </si>
  <si>
    <t>TUBO P.V.C. DE 5.08 CMS (2")Materiales y productos de plástico</t>
  </si>
  <si>
    <t>4017151892075055</t>
  </si>
  <si>
    <t>TUBOS EN PVC de  1/2Materiales y productos de plástico</t>
  </si>
  <si>
    <t>4017151892075056</t>
  </si>
  <si>
    <t>TUBO P.V.C. DE 2.54 CMS (1")Materiales y productos de plástico</t>
  </si>
  <si>
    <t>4017152192143318</t>
  </si>
  <si>
    <t>TUBO DE ABASTO ACERO 1.27 X 1.27 cm (1/2 x1/2) 40cm longMateriales y productos de plástico</t>
  </si>
  <si>
    <t>4017152192143319</t>
  </si>
  <si>
    <t>TUBO DE ABASTO DE 1/2" X 7/8"Materiales y productos de plástico</t>
  </si>
  <si>
    <t>4017170892018165</t>
  </si>
  <si>
    <t>ADAPTADOR HEMBRA P.V.C.   1" pulgada   /   25mmMateriales y productos de plástico</t>
  </si>
  <si>
    <t>4017170892022811</t>
  </si>
  <si>
    <t>ADAPTADOR MACHO P.V.C. DE 3/4 pulgada / 19.05 mm Materiales y productos de plástico</t>
  </si>
  <si>
    <t>4017170892022818</t>
  </si>
  <si>
    <t>ADAPTADOR MACHO CON ROSCA DE 1 pulgada /  25.4mm  EN PVCMateriales y productos de plástico</t>
  </si>
  <si>
    <t>4017170892044722</t>
  </si>
  <si>
    <t>ADAPTADOR HEMBRA CON ROSCA P.V.C. DE    1 1/2" pulgadas  /  38.1 mm    Materiales y productos de plástico</t>
  </si>
  <si>
    <t>4017170892081348</t>
  </si>
  <si>
    <t>ADAPTADOR MACHO CON ROSCA DE 4" pulgadas / 101.6 mm EN PVCMateriales y productos de plástico</t>
  </si>
  <si>
    <t>4017170892084683</t>
  </si>
  <si>
    <t>ADAPTADOR HEMBRA DE 1/2 pulgada /  12.7 mmMateriales y productos de plástico</t>
  </si>
  <si>
    <t>4017170892084745</t>
  </si>
  <si>
    <t>ADAPTADOR MACHO CON ROSCA. DE 2" pulgadas  /   50.8 mm EN PVCMateriales y productos de plástico</t>
  </si>
  <si>
    <t>4017170892087535</t>
  </si>
  <si>
    <t>ADAPTADOR MACHO CON ROSCA DE 3" pulgadas /  76.2 mm  EN PVCMateriales y productos de plástico</t>
  </si>
  <si>
    <t>4017280892009224</t>
  </si>
  <si>
    <t>CODO P.V.C.DE 75mm / 3"  DE 90 GRADOSMateriales y productos de plástico</t>
  </si>
  <si>
    <t>4017280892039720</t>
  </si>
  <si>
    <t>CODO P.V.C DE 90 GRADOS DE 5.08 CMS (2")Materiales y productos de plástico</t>
  </si>
  <si>
    <t>4017280892039721</t>
  </si>
  <si>
    <t>CODO DE 90 GR EN P.V.C DE 3.81 CMS (1 1/2")Materiales y productos de plástico</t>
  </si>
  <si>
    <t>4017280892046770</t>
  </si>
  <si>
    <t>CODO P.V.C. DE 10.16 CMS X 90 GRADOSMateriales y productos de plástico</t>
  </si>
  <si>
    <t>4017280992075392</t>
  </si>
  <si>
    <t>CODOS LISO de 1/2" pulgada EN PVC  12.70 mmMateriales y productos de plástico</t>
  </si>
  <si>
    <t>4017280992075394</t>
  </si>
  <si>
    <t>CODO P.V.C. LISO DE 90 GRADOS 2,54 CMS (1")Materiales y productos de plástico</t>
  </si>
  <si>
    <t>4017280992075395</t>
  </si>
  <si>
    <t>CODO LISO EN P.V.C. DE 3.17 CMS (1 1/4")Materiales y productos de plástico</t>
  </si>
  <si>
    <t>4017280992143434</t>
  </si>
  <si>
    <t>CODO LISO EN P.V.C. DE 1,90 CMS (3/4")Materiales y productos de plástico</t>
  </si>
  <si>
    <t>4017350892039821</t>
  </si>
  <si>
    <t>TAPON PLASTICO DE PVC LISO DE 76,20 mm DIAMETROMateriales y productos de plástico</t>
  </si>
  <si>
    <t>4017350892113962</t>
  </si>
  <si>
    <t>TAPON PLASTICO PVC, HEMBRA,ROSCA, 38,10mm DIAMETRO, CED SCH-40, USO POTABLE Materiales y productos de plástico</t>
  </si>
  <si>
    <t>4017350892169634</t>
  </si>
  <si>
    <t>TAPON LISO DE PVC, CED SCH 40, DIAMETRO 100 mm / 4´Materiales y productos de plástico</t>
  </si>
  <si>
    <t>4017350992075464</t>
  </si>
  <si>
    <t>TAPON LISO DE PVC DE 6.35 CMS (2 1/2")Materiales y productos de plástico</t>
  </si>
  <si>
    <t>4017350992075465</t>
  </si>
  <si>
    <t>TAPON PLASTICO (CPVC), TIPO LISO, DE 25,40mm DIAMETRO, CED SCH-40, USO POTABLE Materiales y productos de plástico</t>
  </si>
  <si>
    <t>4017460892030875</t>
  </si>
  <si>
    <t>TEE DE PLASTICO P.V.C. LISA DE 38,10 mm, DIAMETRO, SIN ROSCA, CED SCH 40Materiales y productos de plástico</t>
  </si>
  <si>
    <t>4017460892060279</t>
  </si>
  <si>
    <t>TEE P.V.C. DE 5.08 CMS (2")Materiales y productos de plástico</t>
  </si>
  <si>
    <t>4017460992020484</t>
  </si>
  <si>
    <t>TEE P.V.C DE 6.35 CMS (2 1/2")Materiales y productos de plástico</t>
  </si>
  <si>
    <t>4017460992075416</t>
  </si>
  <si>
    <t>TEE SCH 40 LISA PVC DE 1" (25.40 MM)Materiales y productos de plástico</t>
  </si>
  <si>
    <t>4017460992108436</t>
  </si>
  <si>
    <t>TEE CON ROSCA DE  P.V.C.  1.9 CMS (3/4")Materiales y productos de plástico</t>
  </si>
  <si>
    <t>4017490892018156</t>
  </si>
  <si>
    <t>UNION LISA P.V.C. DE 2.54 CMS (1")Materiales y productos de plástico</t>
  </si>
  <si>
    <t>4017490892018161</t>
  </si>
  <si>
    <t>UNION DE TRANSICION O REPARACION PLASTICO PVC, (1 1/2) 38 mm, SCH 40 USO POTABLEMateriales y productos de plástico</t>
  </si>
  <si>
    <t>4017490892054608</t>
  </si>
  <si>
    <t>UNION DE TRANSICION O REPARACION PLASTICO PVC, 25.4 mm SCH 40 USO POTABLE Materiales y productos de plástico</t>
  </si>
  <si>
    <t>4017490892058482</t>
  </si>
  <si>
    <t>UNION P.V.C. DE 1.27 CMSMateriales y productos de plástico</t>
  </si>
  <si>
    <t>4017490892060896</t>
  </si>
  <si>
    <t>UNION LISA P.V.C. DE 31,75 ( 1 1/4) P/AGUA POTABLEMateriales y productos de plástico</t>
  </si>
  <si>
    <t>4017490892072933</t>
  </si>
  <si>
    <t>UNIONES DE POLIETILENO 1/2Materiales y productos de plástico</t>
  </si>
  <si>
    <t>4017490892085284</t>
  </si>
  <si>
    <t>UNION P.V.C. LISA 5.08cm / 2"Materiales y productos de plástico</t>
  </si>
  <si>
    <t>4017490892090590</t>
  </si>
  <si>
    <t>UNION LISA P.V.C. DE 1.90 CMS (3/4")Materiales y productos de plástico</t>
  </si>
  <si>
    <t>4410200192050321</t>
  </si>
  <si>
    <t>PLASTICO P/LAMINACION DE CARNETSMateriales y productos de plástico</t>
  </si>
  <si>
    <t>Otros materiales y productos de uso en la construcción y Mantenimiento</t>
  </si>
  <si>
    <t xml:space="preserve">20399050000600  </t>
  </si>
  <si>
    <t>LIJA EN BANDA #120Otros materiales y productos de uso en la construcción y Mantenimiento</t>
  </si>
  <si>
    <t xml:space="preserve">20399395000502  </t>
  </si>
  <si>
    <t>LLAVE PARA LAVATORIO DOBLEOtros materiales y productos de uso en la construcción y Mantenimiento</t>
  </si>
  <si>
    <t>3016160492132658</t>
  </si>
  <si>
    <t>CIELOS SUSPENDIDOSOtros materiales y productos de uso en la construcción y Mantenimiento</t>
  </si>
  <si>
    <t>3018150492076590</t>
  </si>
  <si>
    <t>LAVATORIO DE PORCELANA DE 470 mm X 370 mm X 185 mm DE ALTO SIN PEDESTALOtros materiales y productos de uso en la construcción y Mantenimiento</t>
  </si>
  <si>
    <t>3018150692010195</t>
  </si>
  <si>
    <t>MINGITORIO-ORINALES-URINARIO BLANCOOtros materiales y productos de uso en la construcción y Mantenimiento</t>
  </si>
  <si>
    <t>3018151190028805</t>
  </si>
  <si>
    <t>INODOROS DE TANQUE COLOR BLANCOOtros materiales y productos de uso en la construcción y Mantenimiento</t>
  </si>
  <si>
    <t>3018151992040268</t>
  </si>
  <si>
    <t>LLAVES DOBLES PARA FREGADEROOtros materiales y productos de uso en la construcción y Mantenimiento</t>
  </si>
  <si>
    <t>3018151992073089</t>
  </si>
  <si>
    <t>LIJA PARA AGUA NO. 100Otros materiales y productos de uso en la construcción y Mantenimiento</t>
  </si>
  <si>
    <t>3018151992084042</t>
  </si>
  <si>
    <t>LLAVE PARA LAVATORIOOtros materiales y productos de uso en la construcción y Mantenimiento</t>
  </si>
  <si>
    <t>3018160392012396</t>
  </si>
  <si>
    <t>ASIENTO PARA INODORO ELONGADO COLOR BLANCOOtros materiales y productos de uso en la construcción y Mantenimiento</t>
  </si>
  <si>
    <t>3018160392012397</t>
  </si>
  <si>
    <t>ASIENTO REDONDO PARA INODORO DE PLASTICO INYECTADO COLOR BLANCOOtros materiales y productos de uso en la construcción y Mantenimiento</t>
  </si>
  <si>
    <t>3116181092005341</t>
  </si>
  <si>
    <t>ESPANDER PARA CONCRETO #10Otros materiales y productos de uso en la construcción y Mantenimiento</t>
  </si>
  <si>
    <t>3116181092040879</t>
  </si>
  <si>
    <t>ESPANDER PARA CONCRETO #8Otros materiales y productos de uso en la construcción y Mantenimiento</t>
  </si>
  <si>
    <t>3116181092043910</t>
  </si>
  <si>
    <t>ESPANDER PARA CONCRETO #6Otros materiales y productos de uso en la construcción y Mantenimiento</t>
  </si>
  <si>
    <t>3116210392098860</t>
  </si>
  <si>
    <t>ESPANDER PARA CONCRETO #4Otros materiales y productos de uso en la construcción y Mantenimiento</t>
  </si>
  <si>
    <t>3116210392198763</t>
  </si>
  <si>
    <t>ESPANDER PARA GYPSUM #6Otros materiales y productos de uso en la construcción y Mantenimiento</t>
  </si>
  <si>
    <t>3116210392198764</t>
  </si>
  <si>
    <t>ESPANDER PARA GYPSUM #8Otros materiales y productos de uso en la construcción y Mantenimiento</t>
  </si>
  <si>
    <t>3116210392206541</t>
  </si>
  <si>
    <t>ESPANDER PARA GYPSUM #10Otros materiales y productos de uso en la construcción y Mantenimiento</t>
  </si>
  <si>
    <t>3119150190029828</t>
  </si>
  <si>
    <t>LIJA PARA MADERA NO. 80Otros materiales y productos de uso en la construcción y Mantenimiento</t>
  </si>
  <si>
    <t>3119150192003231</t>
  </si>
  <si>
    <t>LIJA PARA AGUA NO. 400Otros materiales y productos de uso en la construcción y Mantenimiento</t>
  </si>
  <si>
    <t>3119150192007028</t>
  </si>
  <si>
    <t>LIJA PARA MADERA NO. 100Otros materiales y productos de uso en la construcción y Mantenimiento</t>
  </si>
  <si>
    <t>3120153492036865</t>
  </si>
  <si>
    <t>CINTA PARA TAPAR GOTERASOtros materiales y productos de uso en la construcción y Mantenimiento</t>
  </si>
  <si>
    <t>4014164092036851</t>
  </si>
  <si>
    <t>PERA DE DESACARGA PARA INODOROOtros materiales y productos de uso en la construcción y Mantenimiento</t>
  </si>
  <si>
    <t>4014164092143373</t>
  </si>
  <si>
    <t>KITOtros materiales y productos de uso en la construcción y Mantenimiento</t>
  </si>
  <si>
    <t>4014165492023386</t>
  </si>
  <si>
    <t>LLAVE DE PASO DE 1.27 CMS X 1.27 CMS (1/2"X1/2")Otros materiales y productos de uso en la construcción y Mantenimiento</t>
  </si>
  <si>
    <t>MATERIALES Y PRODUCTOS DE USO EN LA CONSTRUCCIÓN Y MANTENIMIENTO</t>
  </si>
  <si>
    <t>Herramientas e instrumentos</t>
  </si>
  <si>
    <t xml:space="preserve">20401450000180  </t>
  </si>
  <si>
    <t>FILTRO DE REEMPLAZOHerramientas e instrumentos</t>
  </si>
  <si>
    <t xml:space="preserve">20401900005801  </t>
  </si>
  <si>
    <t>ESLINGA AMARRE TIPO 4T DE 2 P, 50,8 mm ANCHO X 6 m DE LARGO,C/2 GANCHOS DOBLESHerramientas e instrumentos</t>
  </si>
  <si>
    <t>2410150690033540</t>
  </si>
  <si>
    <t>CARRETILLOHerramientas e instrumentos</t>
  </si>
  <si>
    <t>2410163792159088</t>
  </si>
  <si>
    <t>LINGA DE AMARREHerramientas e instrumentos</t>
  </si>
  <si>
    <t>2411240192029736</t>
  </si>
  <si>
    <t>CAJA VACIA PARA HERRAMIENTAS 508mm MEDIDAS 510x290x245 mmHerramientas e instrumentos</t>
  </si>
  <si>
    <t>2711151992052949</t>
  </si>
  <si>
    <t>TIJERA PARA CORTAR METALHerramientas e instrumentos</t>
  </si>
  <si>
    <t>2711155292048048</t>
  </si>
  <si>
    <t>MARCOS PARA SEGUETAHerramientas e instrumentos</t>
  </si>
  <si>
    <t>2711160192035570</t>
  </si>
  <si>
    <t>MACANA, CON CABO DE MADERA DURA 101.6 mm x 304.8 mmHerramientas e instrumentos</t>
  </si>
  <si>
    <t>2711160292009178</t>
  </si>
  <si>
    <t>MARTILLO CON CABO EN ACERO INOXIDABLE CUBIERTO EN HULE.Herramientas e instrumentos</t>
  </si>
  <si>
    <t>2711170792156320</t>
  </si>
  <si>
    <t>LLAVE INGLESAHerramientas e instrumentos</t>
  </si>
  <si>
    <t>2711172892146162</t>
  </si>
  <si>
    <t>JUEGO DE DESATORNILLADORESHerramientas e instrumentos</t>
  </si>
  <si>
    <t>2711172992009241</t>
  </si>
  <si>
    <t>LLAVE ALLEN JUEGO DE 10 PIEZASHerramientas e instrumentos</t>
  </si>
  <si>
    <t>2711172992079172</t>
  </si>
  <si>
    <t>LLAVE CORO-FIJA JUEGO DE 8 PIEZAS Herramientas e instrumentos</t>
  </si>
  <si>
    <t>2711180190013222</t>
  </si>
  <si>
    <t>CINTA METRICA DE METAL (CM. Y PULG.)Herramientas e instrumentos</t>
  </si>
  <si>
    <t>2711190790009533</t>
  </si>
  <si>
    <t>CEPILLOS DE ACEROHerramientas e instrumentos</t>
  </si>
  <si>
    <t>2711190990012506</t>
  </si>
  <si>
    <t>ESPATULAHerramientas e instrumentos</t>
  </si>
  <si>
    <t>2711200192020015</t>
  </si>
  <si>
    <t>CUCHILLO LABORES DE AGRICULTURAHerramientas e instrumentos</t>
  </si>
  <si>
    <t>2711200392139009</t>
  </si>
  <si>
    <t>RASTRILLO DE ACERO 350 mm x 250 mmHerramientas e instrumentos</t>
  </si>
  <si>
    <t>2711200492071148</t>
  </si>
  <si>
    <t>PALA CARRILERA 210mmx240mmHerramientas e instrumentos</t>
  </si>
  <si>
    <t>2711220192146229</t>
  </si>
  <si>
    <t>CUCHARA PARA ALBAÑILERIA, DE 15.25 CMS.Herramientas e instrumentos</t>
  </si>
  <si>
    <t>2711220892007498</t>
  </si>
  <si>
    <t>PIQUETA ACERO 500 g MANGO DE MADERAHerramientas e instrumentos</t>
  </si>
  <si>
    <t>2711283892005107</t>
  </si>
  <si>
    <t>DISCO PARA CORTAR CONCRETO O PIEDRA 350mmx25.4mmHerramientas e instrumentos</t>
  </si>
  <si>
    <t>2711283892112315</t>
  </si>
  <si>
    <t>DISCO ABRASIVO PARA ESMERILAR Y CORTAR 7"Herramientas e instrumentos</t>
  </si>
  <si>
    <t>3121190490012932</t>
  </si>
  <si>
    <t>BROCHA DE 2.54 CMS.Herramientas e instrumentos</t>
  </si>
  <si>
    <t>3121190490027744</t>
  </si>
  <si>
    <t>BROCHA DE 10.16 CMSHerramientas e instrumentos</t>
  </si>
  <si>
    <t>3121190490027755</t>
  </si>
  <si>
    <t>BROCHA DE 5.08 CMSHerramientas e instrumentos</t>
  </si>
  <si>
    <t>3121190490027759</t>
  </si>
  <si>
    <t>BROCHA DE 7.62 CMSHerramientas e instrumentos</t>
  </si>
  <si>
    <t>3121190692009268</t>
  </si>
  <si>
    <t>RODILLO PARA PINTAR 75mmHerramientas e instrumentos</t>
  </si>
  <si>
    <t>3121190692043165</t>
  </si>
  <si>
    <t>MARCO PARA FELPA (9")Herramientas e instrumentos</t>
  </si>
  <si>
    <t>4111161392015467</t>
  </si>
  <si>
    <t>MEDIDOR LÁSER (DISTANCIÓMETRO) CON RANGO DE MEDICIÓN DE 0,05 m HASTA 200 mHerramientas e instrumentos</t>
  </si>
  <si>
    <t>4111290192095485</t>
  </si>
  <si>
    <t>BRUJULAHerramientas e instrumentos</t>
  </si>
  <si>
    <t>4412200392131446</t>
  </si>
  <si>
    <t>TABLAHerramientas e instrumentos</t>
  </si>
  <si>
    <t>4618190192007368</t>
  </si>
  <si>
    <t>PROTECTOR AUDITIVOHerramientas e instrumentos</t>
  </si>
  <si>
    <t>4618200192071894</t>
  </si>
  <si>
    <t>MASCARA CON FILTRO DE AIREHerramientas e instrumentos</t>
  </si>
  <si>
    <t>6012130192068926</t>
  </si>
  <si>
    <t>GUILLOTINA MANUAL PARA CORTAR PAPELHerramientas e instrumentos</t>
  </si>
  <si>
    <t>Repuestos y accesorios</t>
  </si>
  <si>
    <t xml:space="preserve">20402001000005  </t>
  </si>
  <si>
    <t>LLANTA 225/55R19Repuestos y accesorios</t>
  </si>
  <si>
    <t xml:space="preserve">20402025000001  </t>
  </si>
  <si>
    <t>Repuestos para radios.Repuestos y accesorios</t>
  </si>
  <si>
    <t xml:space="preserve">20402065000031  </t>
  </si>
  <si>
    <t>Tarjeta interface telefonía número de parte 2M/TLT2.903 Repuestos y accesorios</t>
  </si>
  <si>
    <t xml:space="preserve">20402065000032  </t>
  </si>
  <si>
    <t>Caja de uniones número de parte JB/VOIP.1433/A Repuestos y accesorios</t>
  </si>
  <si>
    <t xml:space="preserve">20402065000033  </t>
  </si>
  <si>
    <t>Consola táctil número de parte K/MTS12.825/D Repuestos y accesorios</t>
  </si>
  <si>
    <t xml:space="preserve">20402065000034  </t>
  </si>
  <si>
    <t>Tarjeta interface radio número de parte 2M/RLT2.903 Repuestos y accesorios</t>
  </si>
  <si>
    <t xml:space="preserve">20402065000035  </t>
  </si>
  <si>
    <t>PTT de pedal número de parte PED.1032 Repuestos y accesorios</t>
  </si>
  <si>
    <t xml:space="preserve">20402065000036  </t>
  </si>
  <si>
    <t>Base de teléfono de mano número de parte BM/1410 Repuestos y accesorios</t>
  </si>
  <si>
    <t xml:space="preserve">20402065000037  </t>
  </si>
  <si>
    <t>Tarjeta de señal número de parte M/SG.471 Repuestos y accesorios</t>
  </si>
  <si>
    <t xml:space="preserve">20402065000038  </t>
  </si>
  <si>
    <t>Teléfono de mano número de parte MT/1410 Repuestos y accesorios</t>
  </si>
  <si>
    <t xml:space="preserve">20402100000202  </t>
  </si>
  <si>
    <t>FILTRO ACEITE RE504836Repuestos y accesorios</t>
  </si>
  <si>
    <t xml:space="preserve">20402345000075  </t>
  </si>
  <si>
    <t>TARJETA DE SEÑAL C26Repuestos y accesorios</t>
  </si>
  <si>
    <t>2517250392030430</t>
  </si>
  <si>
    <t>LLANTA DE MONTACARGAS DE CAUCHO 650 X 10, INDICE DE CARGA DE 3.000 kg (146)Repuestos y accesorios</t>
  </si>
  <si>
    <t>2517250490017816</t>
  </si>
  <si>
    <t>LLANTA 225/65/R17, RADIAL, TUBULAR, TACO DOBLE SERVICIO, 4 CAPASRepuestos y accesorios</t>
  </si>
  <si>
    <t>2517250492002723</t>
  </si>
  <si>
    <t>LLANTA 195/65 R15 RADIAL TUBULAR TACO CARRETERARepuestos y accesorios</t>
  </si>
  <si>
    <t>2517250492003003</t>
  </si>
  <si>
    <t>LLANTA 245/70R16, RADIAL, TUBULAR, TACO DOBLE SERVICIO, 6 CAPASRepuestos y accesorios</t>
  </si>
  <si>
    <t>2517250492006241</t>
  </si>
  <si>
    <t>LLANTA 245/75R16 Repuestos y accesorios</t>
  </si>
  <si>
    <t>2517250492106892</t>
  </si>
  <si>
    <t>LLANTA 7.00R16, RADIAL, TACO DOBLE SERVICIO, 10 CAPASRepuestos y accesorios</t>
  </si>
  <si>
    <t>2610179892058862</t>
  </si>
  <si>
    <t>JUEGO DE REPUESTOS # 5.3404.0 PARA PLANTA ENERGIARepuestos y accesorios</t>
  </si>
  <si>
    <t>2611170192014484</t>
  </si>
  <si>
    <t>BATERIA PARA TELEFONO INALAMBRICORepuestos y accesorios</t>
  </si>
  <si>
    <t>2611170390031685</t>
  </si>
  <si>
    <t>BATERIAS PARA EQUIPO DE TRASNPORTES BARREDORARepuestos y accesorios</t>
  </si>
  <si>
    <t>2611170390031693</t>
  </si>
  <si>
    <t>BATERIA DE 12 VOLTIOS, 13 PLACAS.Repuestos y accesorios</t>
  </si>
  <si>
    <t>2611170792008585</t>
  </si>
  <si>
    <t>BATERIAS PARA EQUIPO DE COMUNICACIONRepuestos y accesorios</t>
  </si>
  <si>
    <t>2711280290007143</t>
  </si>
  <si>
    <t>HOJA PARA SEGUETARepuestos y accesorios</t>
  </si>
  <si>
    <t>3117150492054131</t>
  </si>
  <si>
    <t>ROL-rodamiento de bola Repuestos y accesorios</t>
  </si>
  <si>
    <t>4016150492025798</t>
  </si>
  <si>
    <t>FILTRO P/ACEITE #P550367Repuestos y accesorios</t>
  </si>
  <si>
    <t>4016150492125624</t>
  </si>
  <si>
    <t>FILTRO DE ACEITE 84228488 TRACTOR NEW HOLLANDRepuestos y accesorios</t>
  </si>
  <si>
    <t>4016151392083736</t>
  </si>
  <si>
    <t>FILTRO COMBUSTIBLE C/8 #84214564 /TRACTOR AGRICOLA NEW HOLLAND MODELO TT75-4WDRepuestos y accesorios</t>
  </si>
  <si>
    <t>4016151392098309</t>
  </si>
  <si>
    <t>FILTRO PARA DIESELCAMION INTERNACIONALRepuestos y accesorios</t>
  </si>
  <si>
    <t>4016151392109768</t>
  </si>
  <si>
    <t>FILTRO PARA GASOLINA #BF1345Repuestos y accesorios</t>
  </si>
  <si>
    <t>4016151592165769</t>
  </si>
  <si>
    <t>FILTRO RESPIRACION HIDRAULICA /BARREDORA #1027460Repuestos y accesorios</t>
  </si>
  <si>
    <t>4016151592165771</t>
  </si>
  <si>
    <t>FILTRO DE RESPIRACION HIDRAULICA BARREDORA #1030553Repuestos y accesorios</t>
  </si>
  <si>
    <t>4016151592165827</t>
  </si>
  <si>
    <t>FILTRO HIDRAULICO 1909143TRACTOR NEW HOLLANDRepuestos y accesorios</t>
  </si>
  <si>
    <t>5216169992038146</t>
  </si>
  <si>
    <t>Cable Macho HDMIRepuestos y accesorios</t>
  </si>
  <si>
    <t>HERRAMIENTAS REPUESTOS Y ACCESORIOS</t>
  </si>
  <si>
    <t>Útiles y materiales de oficina y cómputo</t>
  </si>
  <si>
    <t xml:space="preserve">29901001120201  </t>
  </si>
  <si>
    <t>REAJUSTE DE PRECIOSÚtiles y materiales de oficina y cómputo</t>
  </si>
  <si>
    <t xml:space="preserve">29901015000017  </t>
  </si>
  <si>
    <t>BOLIGRAFO TINTA GEL COLOR NEGROÚtiles y materiales de oficina y cómputo</t>
  </si>
  <si>
    <t xml:space="preserve">29901015100016  </t>
  </si>
  <si>
    <t>BOLIGRAFO TINTA GEL COLOR AZULÚtiles y materiales de oficina y cómputo</t>
  </si>
  <si>
    <t xml:space="preserve">29901015100018  </t>
  </si>
  <si>
    <t>BOLIGRAFO TINTA GEL COLOR ROJOÚtiles y materiales de oficina y cómputo</t>
  </si>
  <si>
    <t xml:space="preserve">29901030000760  </t>
  </si>
  <si>
    <t>CINTAS DE EMPAQUE PARA EMBALAJES DE ALTA ADHESIVIDAD CON FILAMENTOÚtiles y materiales de oficina y cómputo</t>
  </si>
  <si>
    <t xml:space="preserve">29901045000005  </t>
  </si>
  <si>
    <t>CORRECTOR LIQUIDOÚtiles y materiales de oficina y cómputo</t>
  </si>
  <si>
    <t xml:space="preserve">29901055000011  </t>
  </si>
  <si>
    <t>ENGRAPADORA TIPO INDUSTRIAL Útiles y materiales de oficina y cómputo</t>
  </si>
  <si>
    <t xml:space="preserve">29901065000300  </t>
  </si>
  <si>
    <t>GOMA LAPIZ ADHESIVO Útiles y materiales de oficina y cómputo</t>
  </si>
  <si>
    <t xml:space="preserve">29901095000319  </t>
  </si>
  <si>
    <t>MARCADOR PARA PIZARRA ACRILICA, PUNTA GRUESA, COLOR AZULÚtiles y materiales de oficina y cómputo</t>
  </si>
  <si>
    <t xml:space="preserve">29901095715010  </t>
  </si>
  <si>
    <t>MARCADOR  PARA PIZARRA ACRILICA COLOR AZULÚtiles y materiales de oficina y cómputo</t>
  </si>
  <si>
    <t xml:space="preserve">29901305000950  </t>
  </si>
  <si>
    <t>CINTA BICOLOR P/SUMADORA CANONÚtiles y materiales de oficina y cómputo</t>
  </si>
  <si>
    <t xml:space="preserve">29901445000800  </t>
  </si>
  <si>
    <t>DATA CARTRIDGEÚtiles y materiales de oficina y cómputo</t>
  </si>
  <si>
    <t xml:space="preserve">29901900001101  </t>
  </si>
  <si>
    <t>PORTAFOLIO DE 3" PULGADAS Y 3 ARGOLLASÚtiles y materiales de oficina y cómputo</t>
  </si>
  <si>
    <t xml:space="preserve">29901900002423  </t>
  </si>
  <si>
    <t>PRENSA TIPO LOTERIA 1"      25MM CJX12Útiles y materiales de oficina y cómputo</t>
  </si>
  <si>
    <t xml:space="preserve">29901900121101  </t>
  </si>
  <si>
    <t>PLASTICO PARA USO EN OFICINA O AFINÚtiles y materiales de oficina y cómputo</t>
  </si>
  <si>
    <t>3120150392018002</t>
  </si>
  <si>
    <t>CINTA ADHESIVA MASKING TAPE DE 5.08 CMS= 2"Útiles y materiales de oficina y cómputo</t>
  </si>
  <si>
    <t>3120150392050511</t>
  </si>
  <si>
    <t>CINTA ADHESIVA PARA ENMASCARAR (MASKING TAPE), DE 1 1/2"Útiles y materiales de oficina y cómputo</t>
  </si>
  <si>
    <t>3120150392125824</t>
  </si>
  <si>
    <t>CINTA ADHESIVA PARA ENMASCARAR (MASKING TAPE), DE 1"Útiles y materiales de oficina y cómputo</t>
  </si>
  <si>
    <t>3120151290002643</t>
  </si>
  <si>
    <t>CINTA ADHESIVA PLASTICA MAGICA DE 18 MM X 33 MTSÚtiles y materiales de oficina y cómputo</t>
  </si>
  <si>
    <t>3120151292030180</t>
  </si>
  <si>
    <t>CINTA ADHESIVA DE 5.08CMSÚtiles y materiales de oficina y cómputo</t>
  </si>
  <si>
    <t>3120151292041689</t>
  </si>
  <si>
    <t>CINTA ADHESIVA PLASTICA TRANSPARENTE DE 18 MMÚtiles y materiales de oficina y cómputo</t>
  </si>
  <si>
    <t>3120151292125822</t>
  </si>
  <si>
    <t>CINTA ADHESIVA MAGICA, DE 1.27 CMSÚtiles y materiales de oficina y cómputo</t>
  </si>
  <si>
    <t>3120151792125823</t>
  </si>
  <si>
    <t>CINTA ADHESIVA PARA EMPAQUE CAFÉ O TRANSPARENTEÚtiles y materiales de oficina y cómputo</t>
  </si>
  <si>
    <t>3120161092125776</t>
  </si>
  <si>
    <t>GOMA BLANCAÚtiles y materiales de oficina y cómputo</t>
  </si>
  <si>
    <t>3120162392125820</t>
  </si>
  <si>
    <t>GOMA LOCA USO MÚLTIPLEÚtiles y materiales de oficina y cómputo</t>
  </si>
  <si>
    <t>3120163292041965</t>
  </si>
  <si>
    <t>GOMA DE SILICONEÚtiles y materiales de oficina y cómputo</t>
  </si>
  <si>
    <t>3210161792118752</t>
  </si>
  <si>
    <t>KIT COMPLETO DE FIRMA DIGITAL (TARJETA, LECTOR, CERTIFICADO)Útiles y materiales de oficina y cómputo</t>
  </si>
  <si>
    <t>4111160490009733</t>
  </si>
  <si>
    <t>REGLA METALICA DE 30 CMSÚtiles y materiales de oficina y cómputo</t>
  </si>
  <si>
    <t>4320180992002400</t>
  </si>
  <si>
    <t>DISCO COMPACTO EN BLANCO REGRABABLE ( 10 CD X CAJA)Útiles y materiales de oficina y cómputo</t>
  </si>
  <si>
    <t>4320180992131164</t>
  </si>
  <si>
    <t>DISCO DVDÚtiles y materiales de oficina y cómputo</t>
  </si>
  <si>
    <t>4320182492125689</t>
  </si>
  <si>
    <t>DISPOSITIVO DE ALMACENAMIENTO USB (LLAVES MAYAS) Útiles y materiales de oficina y cómputo</t>
  </si>
  <si>
    <t>4321180292125703</t>
  </si>
  <si>
    <t>MOUSE PAD CON REPOSAMUÑECA DE GELÚtiles y materiales de oficina y cómputo</t>
  </si>
  <si>
    <t>4321180692125792</t>
  </si>
  <si>
    <t>APOYA O DESCANSA MUÑECAS PARA TECLADOÚtiles y materiales de oficina y cómputo</t>
  </si>
  <si>
    <t>4410171692044465</t>
  </si>
  <si>
    <t>PERFORADORA INDUSTRIALÚtiles y materiales de oficina y cómputo</t>
  </si>
  <si>
    <t>4410171692125700</t>
  </si>
  <si>
    <t>PERFORADORAS MEDIANAS DE METAL, DE 2 HUECOSÚtiles y materiales de oficina y cómputo</t>
  </si>
  <si>
    <t>4410180792156749</t>
  </si>
  <si>
    <t>CALCULADORA SOLARÚtiles y materiales de oficina y cómputo</t>
  </si>
  <si>
    <t>4410180892201045</t>
  </si>
  <si>
    <t>CALCULADORA CIENTIFICA MANUALÚtiles y materiales de oficina y cómputo</t>
  </si>
  <si>
    <t>4410200192130819</t>
  </si>
  <si>
    <t>PLASTICO PARA ENCUADERNARÚtiles y materiales de oficina y cómputo</t>
  </si>
  <si>
    <t>4410200192156225</t>
  </si>
  <si>
    <t>4410240292030503</t>
  </si>
  <si>
    <t>NUMERADOR AUTOMATICOÚtiles y materiales de oficina y cómputo</t>
  </si>
  <si>
    <t>4410240292125688</t>
  </si>
  <si>
    <t>NUMERADOR AUTOMATICO DE METALÚtiles y materiales de oficina y cómputo</t>
  </si>
  <si>
    <t>4410240292125691</t>
  </si>
  <si>
    <t>FECHADORES AUTOMATICOSÚtiles y materiales de oficina y cómputo</t>
  </si>
  <si>
    <t>4410241492062541</t>
  </si>
  <si>
    <t>SELLO FOLIADOR AUTOMÁTICOÚtiles y materiales de oficina y cómputo</t>
  </si>
  <si>
    <t>4410311292208388</t>
  </si>
  <si>
    <t>CINTA PARA IMPRESORA ENTRUST DATACARD NUMERO DE PARTE 513382-201 Útiles y materiales de oficina y cómputo</t>
  </si>
  <si>
    <t>4410311292208389</t>
  </si>
  <si>
    <t>CINTA FILM RETRANSF PARA IMPRESORA ENTRUST DATACARD NUMERO DE PARTE 513402-002 Útiles y materiales de oficina y cómputo</t>
  </si>
  <si>
    <t>4410312492133434</t>
  </si>
  <si>
    <t>CINTA IMPRESORA TERMICA A COLORÚtiles y materiales de oficina y cómputo</t>
  </si>
  <si>
    <t>4410312492133443</t>
  </si>
  <si>
    <t>CINTA IMPRESORA TERMICA  DE RETRANSFERENCIAÚtiles y materiales de oficina y cómputo</t>
  </si>
  <si>
    <t>4410320392023570</t>
  </si>
  <si>
    <t>CINTA PARA RELOJ MARCADORÚtiles y materiales de oficina y cómputo</t>
  </si>
  <si>
    <t>4410320392033970</t>
  </si>
  <si>
    <t>CINTA PARA RELOJ MARCADOR BIT TS200Útiles y materiales de oficina y cómputo</t>
  </si>
  <si>
    <t>4410350392126026</t>
  </si>
  <si>
    <t>Resorte plastico para encuadernar 9.52mmÚtiles y materiales de oficina y cómputo</t>
  </si>
  <si>
    <t>4410350392126028</t>
  </si>
  <si>
    <t>Resorte plastico para encuadernar 6.35mmÚtiles y materiales de oficina y cómputo</t>
  </si>
  <si>
    <t>4410350592070367</t>
  </si>
  <si>
    <t>PEINETA PARA ENCUADERNACIÓN (25 PEINETAS X CAJA)Útiles y materiales de oficina y cómputo</t>
  </si>
  <si>
    <t>4411150392125701</t>
  </si>
  <si>
    <t>PAPELERA DE METAL DE 03 COMPARTIMIENTOSÚtiles y materiales de oficina y cómputo</t>
  </si>
  <si>
    <t>4411150392133785</t>
  </si>
  <si>
    <t>ORGANIZADOR PARA ESCRITORIO DE METALÚtiles y materiales de oficina y cómputo</t>
  </si>
  <si>
    <t>4411191292120890</t>
  </si>
  <si>
    <t>BORRADOR PARA PIZARRA ACRILICAÚtiles y materiales de oficina y cómputo</t>
  </si>
  <si>
    <t>4412160592125803</t>
  </si>
  <si>
    <t>DISPENSADOR DE CINTA ADHESIVAÚtiles y materiales de oficina y cómputo</t>
  </si>
  <si>
    <t>4412161292125794</t>
  </si>
  <si>
    <t>CORTAPAPEL (TIPO CUTTER)Útiles y materiales de oficina y cómputo</t>
  </si>
  <si>
    <t>4412161390030995</t>
  </si>
  <si>
    <t>SACAGRAPA DE METAL Y POLIETILENOÚtiles y materiales de oficina y cómputo</t>
  </si>
  <si>
    <t>4412161592125814</t>
  </si>
  <si>
    <t>ENGRAPADORA METALICA Útiles y materiales de oficina y cómputo</t>
  </si>
  <si>
    <t>4412161890011384</t>
  </si>
  <si>
    <t>TIJERA TIPO OFICINAÚtiles y materiales de oficina y cómputo</t>
  </si>
  <si>
    <t>4412161892013932</t>
  </si>
  <si>
    <t>TIJERA COMUNÚtiles y materiales de oficina y cómputo</t>
  </si>
  <si>
    <t>4412161992125693</t>
  </si>
  <si>
    <t>SACAPUNTAS DOBLEÚtiles y materiales de oficina y cómputo</t>
  </si>
  <si>
    <t>4412162292125806</t>
  </si>
  <si>
    <t>HUMEDECEDOR DE DEDOSÚtiles y materiales de oficina y cómputo</t>
  </si>
  <si>
    <t>4412162892125797</t>
  </si>
  <si>
    <t>DISPENSADOR DE CLIPSÚtiles y materiales de oficina y cómputo</t>
  </si>
  <si>
    <t>4412170492068330</t>
  </si>
  <si>
    <t>BOLIGRAFO AZUL X UNIDADES Útiles y materiales de oficina y cómputo</t>
  </si>
  <si>
    <t>4412170492068331</t>
  </si>
  <si>
    <t>BOLIGRAFOS NEGROS (CAJAS DE 12 UNIDADES )Útiles y materiales de oficina y cómputo</t>
  </si>
  <si>
    <t>4412170492068332</t>
  </si>
  <si>
    <t>BOLIGRAFO ROJO X UNIDADÚtiles y materiales de oficina y cómputo</t>
  </si>
  <si>
    <t>4412170590031554</t>
  </si>
  <si>
    <t>PORTAMINAS DE 0.7 MMÚtiles y materiales de oficina y cómputo</t>
  </si>
  <si>
    <t>4412170590031588</t>
  </si>
  <si>
    <t>PORTAMINAS DE 0.5 MMÚtiles y materiales de oficina y cómputo</t>
  </si>
  <si>
    <t>4412170690029700</t>
  </si>
  <si>
    <t>LAPIZ MINA NEGRA HBÚtiles y materiales de oficina y cómputo</t>
  </si>
  <si>
    <t>4412170692125808</t>
  </si>
  <si>
    <t>LAPIZ DE ESCRIBIR DE MADERA 2HBÚtiles y materiales de oficina y cómputo</t>
  </si>
  <si>
    <t>4412170892125329</t>
  </si>
  <si>
    <t>MARCADOR PERMANENTE COLOR NEGRO PUNTA REDONDAÚtiles y materiales de oficina y cómputo</t>
  </si>
  <si>
    <t>4412170892125330</t>
  </si>
  <si>
    <t>MARCADOR AZUL / PERMANENTE / PUNTA REDONDAÚtiles y materiales de oficina y cómputo</t>
  </si>
  <si>
    <t>4412170892125331</t>
  </si>
  <si>
    <t>MARCADOR PARA PIZARRA ACRILICA, PUNTA GRUESAÚtiles y materiales de oficina y cómputo</t>
  </si>
  <si>
    <t>4412170892125332</t>
  </si>
  <si>
    <t>MARCADOR NEGRO PARA PIZARRA ACRILICA.Útiles y materiales de oficina y cómputo</t>
  </si>
  <si>
    <t>4412170892125333</t>
  </si>
  <si>
    <t>MARCADOR PERMANENTE ROJO PUNTA REDONDAÚtiles y materiales de oficina y cómputo</t>
  </si>
  <si>
    <t>4412170892125334</t>
  </si>
  <si>
    <t>MARCADOR  PARA PIZARRA ACRILICA COLOR ROJOÚtiles y materiales de oficina y cómputo</t>
  </si>
  <si>
    <t>4412171692030418</t>
  </si>
  <si>
    <t>MARCADOR FOSFORESCENTE, PUNTA GRUESA, rosadoÚtiles y materiales de oficina y cómputo</t>
  </si>
  <si>
    <t>4412171692124982</t>
  </si>
  <si>
    <t>MARCADOR RESALTADOR VERDE, PUNTA GRUESAÚtiles y materiales de oficina y cómputo</t>
  </si>
  <si>
    <t>4412171692124983</t>
  </si>
  <si>
    <t>MARCADOR RESALTADOR DE TEXTO COLOR AMARILLOÚtiles y materiales de oficina y cómputo</t>
  </si>
  <si>
    <t>4412180290015620</t>
  </si>
  <si>
    <t>CORRECTOR LIQUIDO TIPO LAPIZÚtiles y materiales de oficina y cómputo</t>
  </si>
  <si>
    <t>4412180490027492</t>
  </si>
  <si>
    <t>BORRADOR PARA TINTA Y LAPIZÚtiles y materiales de oficina y cómputo</t>
  </si>
  <si>
    <t>4412180492120891</t>
  </si>
  <si>
    <t>BORRADOR P/ LAPIZ DE GRAFITO Útiles y materiales de oficina y cómputo</t>
  </si>
  <si>
    <t>4412180492126626</t>
  </si>
  <si>
    <t>PORTA BORRADOR TIPO LAPIZÚtiles y materiales de oficina y cómputo</t>
  </si>
  <si>
    <t>4412190292040578</t>
  </si>
  <si>
    <t>MINAS DE 0.5 MM, DUREZA 2B.Útiles y materiales de oficina y cómputo</t>
  </si>
  <si>
    <t>4412190292125704</t>
  </si>
  <si>
    <t>MINAS DE 0.5 MM, DUREZA HB.Útiles y materiales de oficina y cómputo</t>
  </si>
  <si>
    <t>4412190292125705</t>
  </si>
  <si>
    <t>MINAS 0.7 MMÚtiles y materiales de oficina y cómputo</t>
  </si>
  <si>
    <t>4412200892068967</t>
  </si>
  <si>
    <t>CEJILLAS DIVISORASÚtiles y materiales de oficina y cómputo</t>
  </si>
  <si>
    <t>4412200892078681</t>
  </si>
  <si>
    <t>CEJILLAS PLASTICASÚtiles y materiales de oficina y cómputo</t>
  </si>
  <si>
    <t>4412200892078682</t>
  </si>
  <si>
    <t>CEJILLAS PLASTICAS OFICIOÚtiles y materiales de oficina y cómputo</t>
  </si>
  <si>
    <t>4412203392011604</t>
  </si>
  <si>
    <t>CARPETAS PLASTICAS PARA ARCHIVOÚtiles y materiales de oficina y cómputo</t>
  </si>
  <si>
    <t>4412210492070158</t>
  </si>
  <si>
    <t>CLIP TIPO MARIPOSA #1 (12 CLIPS POR CAJA)Útiles y materiales de oficina y cómputo</t>
  </si>
  <si>
    <t>4412210492125798</t>
  </si>
  <si>
    <t>PRENSA LOTERIA 51 MM= 2" (12 PRENSAS X CAJA )Útiles y materiales de oficina y cómputo</t>
  </si>
  <si>
    <t>4412210492125800</t>
  </si>
  <si>
    <t>PRENSA TIPO LOTERIA  32MM=1 1/4"  (12 PRENSAS X CAJA)Útiles y materiales de oficina y cómputo</t>
  </si>
  <si>
    <t>4412210492125801</t>
  </si>
  <si>
    <t>CLIP TAMAÑO JUMBO (100CLIPS X CAJA )Útiles y materiales de oficina y cómputo</t>
  </si>
  <si>
    <t>4412210492125802</t>
  </si>
  <si>
    <t>CLIP NO.1 (33MM)  CON RECUBRIMIENTO PLASTICO (100 CLIPS X CAJA)Útiles y materiales de oficina y cómputo</t>
  </si>
  <si>
    <t>4412210692125805</t>
  </si>
  <si>
    <t>CHINCHES DE COLORES CON CUBIERTA PLASTICAÚtiles y materiales de oficina y cómputo</t>
  </si>
  <si>
    <t>4412210790028211</t>
  </si>
  <si>
    <t>GRAPAS PARA ENGRAPADORA ESTANDAR 26/6Útiles y materiales de oficina y cómputo</t>
  </si>
  <si>
    <t>4412210792125812</t>
  </si>
  <si>
    <t>GRAPAS 23/17Útiles y materiales de oficina y cómputo</t>
  </si>
  <si>
    <t>4412211890002585</t>
  </si>
  <si>
    <t>PRENSA PARA FOLDER PLASTICAS (CJA CON 50 PRENSAS) FASTENERÚtiles y materiales de oficina y cómputo</t>
  </si>
  <si>
    <t>4412211892069051</t>
  </si>
  <si>
    <t>PRENSAS METALICAS PARA FOLDER (FASTENER)Útiles y materiales de oficina y cómputo</t>
  </si>
  <si>
    <t>4510190392034364</t>
  </si>
  <si>
    <t>PERFORADORA DE TRES HUECOSÚtiles y materiales de oficina y cómputo</t>
  </si>
  <si>
    <t>4713180590029897</t>
  </si>
  <si>
    <t>LIQUIDO LIMPIADOR DE PIZARRA ACRILICAÚtiles y materiales de oficina y cómputo</t>
  </si>
  <si>
    <t>5512161292160558</t>
  </si>
  <si>
    <t>CINTA DYMO DE 1.27 CMS., COLOR NEGROÚtiles y materiales de oficina y cómputo</t>
  </si>
  <si>
    <t>5512161692126010</t>
  </si>
  <si>
    <t>BANDERITAS (TAPE-FLAG)Útiles y materiales de oficina y cómputo</t>
  </si>
  <si>
    <t>Útiles y materiales médico hospitalario y de investigación</t>
  </si>
  <si>
    <t>1411181892161349</t>
  </si>
  <si>
    <t>PAPEL DE REGISTRO TERMOSENSIBLE  PARA  ELECTROCARDIOGRAFOÚtiles y materiales médico hospitalario y de investigación</t>
  </si>
  <si>
    <t xml:space="preserve">29902900001270  </t>
  </si>
  <si>
    <t>KIT DESCARTABLE PARA MOVER SUTURAS,QUITA PUNTOS  Útiles y materiales médico hospitalario y de investigación</t>
  </si>
  <si>
    <t>4110410292101106</t>
  </si>
  <si>
    <t>LANCETAS PARA GLICEMIAS Y/O GLUCOMETROÚtiles y materiales médico hospitalario y de investigación</t>
  </si>
  <si>
    <t>4213220592005822</t>
  </si>
  <si>
    <t>GUANTES PARA USO DE LABORATORIOÚtiles y materiales médico hospitalario y de investigación</t>
  </si>
  <si>
    <t>4213220592085713</t>
  </si>
  <si>
    <t>GUANTES ESTERILIZADOS, 6 1/2Útiles y materiales médico hospitalario y de investigación</t>
  </si>
  <si>
    <t>4213220592156090</t>
  </si>
  <si>
    <t>GUANTES ESTERILIZADOS, 7 1/2Útiles y materiales médico hospitalario y de investigación</t>
  </si>
  <si>
    <t>4214150192007504</t>
  </si>
  <si>
    <t>ALGODONÚtiles y materiales médico hospitalario y de investigación</t>
  </si>
  <si>
    <t>4214252392007501</t>
  </si>
  <si>
    <t>AGUJAS 22x 1 1/2 Nipro Útiles y materiales médico hospitalario y de investigación</t>
  </si>
  <si>
    <t>4214252392067519</t>
  </si>
  <si>
    <t>AGUJAS 2 5 x  1/2 NiproÚtiles y materiales médico hospitalario y de investigación</t>
  </si>
  <si>
    <t>4214252392088246</t>
  </si>
  <si>
    <t>AGUJAS 23x 1  Nipro Útiles y materiales médico hospitalario y de investigación</t>
  </si>
  <si>
    <t>4214260990033883</t>
  </si>
  <si>
    <t>JERINGAS DESCARTABLES 5 CC (con agujas 22x11/2)Útiles y materiales médico hospitalario y de investigación</t>
  </si>
  <si>
    <t>4214260992021543</t>
  </si>
  <si>
    <t>JERINGAS DESCARTABLES 3CC  (con agujas 22 x 1 1/2)Útiles y materiales médico hospitalario y de investigación</t>
  </si>
  <si>
    <t>4214260992091974</t>
  </si>
  <si>
    <t>JERINGA DESCARTABLE DE 50CCÚtiles y materiales médico hospitalario y de investigación</t>
  </si>
  <si>
    <t>4214260992136748</t>
  </si>
  <si>
    <t>JERINGAS DESCARTABLES DE INSULINA 29 x 1/2 Útiles y materiales médico hospitalario y de investigación</t>
  </si>
  <si>
    <t>4214261190001153</t>
  </si>
  <si>
    <t>JERINGA DESCARTABLE TUBERCULINA CON AGUJA  29X1/3 Útiles y materiales médico hospitalario y de investigación</t>
  </si>
  <si>
    <t>4218170892001949</t>
  </si>
  <si>
    <t>SET DE ELECTRODOS (USO MEDICO) PARA CARDIODESFIBRILADOR Útiles y materiales médico hospitalario y de investigación</t>
  </si>
  <si>
    <t>4222150490001218</t>
  </si>
  <si>
    <t>CATETER INTRAVENOSO (ANGIOCARTH)18 G  X  1 1/4Útiles y materiales médico hospitalario y de investigación</t>
  </si>
  <si>
    <t>4222150490039491</t>
  </si>
  <si>
    <t>CATETER INTRAVENOSO (ANGIOCARTH)20 G  X  1 1/4Útiles y materiales médico hospitalario y de investigación</t>
  </si>
  <si>
    <t>4222150492001555</t>
  </si>
  <si>
    <t>CATETER INTRAVENOSO (ANGIOCARTH)22 G  X  1 Útiles y materiales médico hospitalario y de investigación</t>
  </si>
  <si>
    <t>4222150492078934</t>
  </si>
  <si>
    <t>CATETER INTRAVENOSO (ANGIOCARTH)24G  X 3/4Útiles y materiales médico hospitalario y de investigación</t>
  </si>
  <si>
    <t>4222150792153598</t>
  </si>
  <si>
    <t>KIT DE CURACIÓN  DESCARTABLE (O SUTURA) PINZAS METÁLICAS Útiles y materiales médico hospitalario y de investigación</t>
  </si>
  <si>
    <t>4222160992021726</t>
  </si>
  <si>
    <t>CONEXIONES PARA SUERO 170 CM s/AGUJA Útiles y materiales médico hospitalario y de investigación</t>
  </si>
  <si>
    <t>4227180292092807</t>
  </si>
  <si>
    <t>MICRONEBULIZADOR CON MASCARILLA PARA  ADULTO Útiles y materiales médico hospitalario y de investigación</t>
  </si>
  <si>
    <t>4229512792059433</t>
  </si>
  <si>
    <t>KIT EXTRACCIÓN DE UÑAS CON  PINZAS METÁLIZAÚtiles y materiales médico hospitalario y de investigación</t>
  </si>
  <si>
    <t>4231150590007766</t>
  </si>
  <si>
    <t>CURITA-TIRA ADHESIVAÚtiles y materiales médico hospitalario y de investigación</t>
  </si>
  <si>
    <t>4231150692156048</t>
  </si>
  <si>
    <t>VENDA USO MEDICOÚtiles y materiales médico hospitalario y de investigación</t>
  </si>
  <si>
    <t>4231150692156147</t>
  </si>
  <si>
    <t>VENDA ELASTICA DE 10.16 CMSÚtiles y materiales médico hospitalario y de investigación</t>
  </si>
  <si>
    <t>4231151190015715</t>
  </si>
  <si>
    <t>GASA PARA APOSITOSÚtiles y materiales médico hospitalario y de investigación</t>
  </si>
  <si>
    <t>4231152090020151</t>
  </si>
  <si>
    <t>CINTA PARA GLUCOMETRO-CINTA PARA MEDIR GLUCOSAÚtiles y materiales médico hospitalario y de investigación</t>
  </si>
  <si>
    <t>4231170890033630</t>
  </si>
  <si>
    <t>ESPARADRAPO POROSOÚtiles y materiales médico hospitalario y de investigación</t>
  </si>
  <si>
    <t>4231231192168036</t>
  </si>
  <si>
    <t>KIT TOMA DE VIAS PERIFERICASÚtiles y materiales médico hospitalario y de investigación</t>
  </si>
  <si>
    <t>4618200192150619</t>
  </si>
  <si>
    <t>MASCARILLA DESECHABLE USO MEDICOÚtiles y materiales médico hospitalario y de investigación</t>
  </si>
  <si>
    <t>Productos de papel cartón e impresos</t>
  </si>
  <si>
    <t>1411150792123065</t>
  </si>
  <si>
    <t>PAPEL BOND BLANCO TAMAÑO OFICIO DE 75 GRS.Productos de papel cartón e impresos</t>
  </si>
  <si>
    <t>1411150792123652</t>
  </si>
  <si>
    <t>PAPEL BOND RESMA COLOR VERDE 75 grsProductos de papel cartón e impresos</t>
  </si>
  <si>
    <t>1411150792123653</t>
  </si>
  <si>
    <t>PAPEL BOND RESMA COLOR CELESTE 75 grsProductos de papel cartón e impresos</t>
  </si>
  <si>
    <t>1411150792125991</t>
  </si>
  <si>
    <t>PAPEL KIMBERLY DE 21.59 X 27.94 CMS blancoProductos de papel cartón e impresos</t>
  </si>
  <si>
    <t>1411150792125992</t>
  </si>
  <si>
    <t>PAPEL ESPECIAL DE COLORES SURTIDOS TAMAÑO CARTAProductos de papel cartón e impresos</t>
  </si>
  <si>
    <t>1411150792134384</t>
  </si>
  <si>
    <t>PAPEL BOND BLANCO 75 GRS TAMAÑO CARTAProductos de papel cartón e impresos</t>
  </si>
  <si>
    <t>1411150890030678</t>
  </si>
  <si>
    <t>PAPEL TERMICOProductos de papel cartón e impresos</t>
  </si>
  <si>
    <t>1411151492030256</t>
  </si>
  <si>
    <t>LIBRETAS PARA TAQUIGRAFIA, DE 80 HOJASProductos de papel cartón e impresos</t>
  </si>
  <si>
    <t>1411151590002297</t>
  </si>
  <si>
    <t>CINTAS PARA CALCULADORA Y SUMADORAProductos de papel cartón e impresos</t>
  </si>
  <si>
    <t>1411151992093072</t>
  </si>
  <si>
    <t>CARTULINA BRISTOL, blanco Productos de papel cartón e impresos</t>
  </si>
  <si>
    <t>1411151992126036</t>
  </si>
  <si>
    <t>CARTULINA TIPO OPALINA, color blanco, tamaño carta, medida 21,59 cm  x 27,94 cmProductos de papel cartón e impresos</t>
  </si>
  <si>
    <t>1411153092126014</t>
  </si>
  <si>
    <t>BLOCK de NOTAS ADHESIVAS  NEÓN--QUITA Y PONE 5 COLORES75mmX75mmProductos de papel cartón e impresos</t>
  </si>
  <si>
    <t>1411153092160594</t>
  </si>
  <si>
    <t>BLOCK DE 4 COLORES NOTAS ADHESIVAS- QUITA Y PON 75mm x 75mmProductos de papel cartón e impresos</t>
  </si>
  <si>
    <t>1411153190003158</t>
  </si>
  <si>
    <t>CUADERNO RAYADO COMUN DE 50 HOJASProductos de papel cartón e impresos</t>
  </si>
  <si>
    <t>1411153192018049</t>
  </si>
  <si>
    <t>LIBROS DE ACTAS, DE 100 FOLIOSProductos de papel cartón e impresos</t>
  </si>
  <si>
    <t>1411153192045590</t>
  </si>
  <si>
    <t>LIBROS DE ACTAS, DE 500 FOLIOSProductos de papel cartón e impresos</t>
  </si>
  <si>
    <t>1411170392031257</t>
  </si>
  <si>
    <t>TOALLAS DESECHABLES DE PAPELProductos de papel cartón e impresos</t>
  </si>
  <si>
    <t>1411170490032316</t>
  </si>
  <si>
    <t>PAPEL LEDGER, TAMANO CARTAProductos de papel cartón e impresos</t>
  </si>
  <si>
    <t>1411170492002460</t>
  </si>
  <si>
    <t>PAPEL HIGIENICO TIPO JUMBO (DISPENSADOR)Productos de papel cartón e impresos</t>
  </si>
  <si>
    <t>1411170590031684</t>
  </si>
  <si>
    <t>SERVILLETA DE PAPELProductos de papel cartón e impresos</t>
  </si>
  <si>
    <t>1411180892126020</t>
  </si>
  <si>
    <t>LIBROS DE ACTAS, DE 200 FOLIOSProductos de papel cartón e impresos</t>
  </si>
  <si>
    <t>1411182992146264</t>
  </si>
  <si>
    <t>CUBO DE PAPEL BLANCO 10 CMS X 10 CMSProductos de papel cartón e impresos</t>
  </si>
  <si>
    <t xml:space="preserve">29903005000001  </t>
  </si>
  <si>
    <t>LIBROSProductos de papel cartón e impresos</t>
  </si>
  <si>
    <t xml:space="preserve">29903015000004  </t>
  </si>
  <si>
    <t>PAPEL BOND RESMA COLOR AMARILLO 75 grsProductos de papel cartón e impresos</t>
  </si>
  <si>
    <t xml:space="preserve">29903015000030  </t>
  </si>
  <si>
    <t>PAPEL BOND Productos de papel cartón e impresos</t>
  </si>
  <si>
    <t xml:space="preserve">29903015000040  </t>
  </si>
  <si>
    <t>PAPEL BOND RESMA COLOR ROSADO 75 grsProductos de papel cartón e impresos</t>
  </si>
  <si>
    <t xml:space="preserve">29903015081106  </t>
  </si>
  <si>
    <t>PAPEL Productos de papel cartón e impresos</t>
  </si>
  <si>
    <t xml:space="preserve">29903030000100  </t>
  </si>
  <si>
    <t>CUADERNO RAYADO COMUN, DE 80 HOJASProductos de papel cartón e impresos</t>
  </si>
  <si>
    <t xml:space="preserve">29903030000500  </t>
  </si>
  <si>
    <t>CUADERNO DE RESORTES 150 HOJASProductos de papel cartón e impresos</t>
  </si>
  <si>
    <t xml:space="preserve">29903030050020  </t>
  </si>
  <si>
    <t>CUADERNO DE RESORTES DE 80 HOJASProductos de papel cartón e impresos</t>
  </si>
  <si>
    <t xml:space="preserve">29903030050021  </t>
  </si>
  <si>
    <t>CUADERNOS DE RESORTES DE 80 HOJAS, DE 21 X 17 CMS.Productos de papel cartón e impresos</t>
  </si>
  <si>
    <t xml:space="preserve">29903040020227  </t>
  </si>
  <si>
    <t>BLOCK NOTAS AMARILLO 34.9MM X 47.6MMProductos de papel cartón e impresos</t>
  </si>
  <si>
    <t xml:space="preserve">29903040020228  </t>
  </si>
  <si>
    <t>BLOCK DE NOTAS 5 COLORES 40 X 50 MM PAQ 24 UNIProductos de papel cartón e impresos</t>
  </si>
  <si>
    <t xml:space="preserve">29903050000041  </t>
  </si>
  <si>
    <t>TAPAS PLASTICAS TRANSPARENTES PARA ENCUADERNACIÓN CARTA. Productos de papel cartón e impresos</t>
  </si>
  <si>
    <t xml:space="preserve">29903060000060  </t>
  </si>
  <si>
    <t>SOBRE BLANCO TAMAÑO CARTAProductos de papel cartón e impresos</t>
  </si>
  <si>
    <t xml:space="preserve">29903065000001  </t>
  </si>
  <si>
    <t>SERVILLETAS C/ BLANCO DE PAPELProductos de papel cartón e impresos</t>
  </si>
  <si>
    <t xml:space="preserve">29903430020152  </t>
  </si>
  <si>
    <t>TOALLA DE PAPEL INTERFOLIADA PARA MANO, PARA USO DE DISPENSADORProductos de papel cartón e impresos</t>
  </si>
  <si>
    <t xml:space="preserve">29903900000080  </t>
  </si>
  <si>
    <t>TOALLAS DE COCINA TIPO MAYORDOMOProductos de papel cartón e impresos</t>
  </si>
  <si>
    <t xml:space="preserve">29903900002503  </t>
  </si>
  <si>
    <t>DIVISIONESProductos de papel cartón e impresos</t>
  </si>
  <si>
    <t xml:space="preserve">29903900175075  </t>
  </si>
  <si>
    <t>PAPEL HIGIENICOProductos de papel cartón e impresos</t>
  </si>
  <si>
    <t>4112249192169652</t>
  </si>
  <si>
    <t>ETIQUETA PARA IMPRESORA CARDIOCHEK Productos de papel cartón e impresos</t>
  </si>
  <si>
    <t>4410350292002157</t>
  </si>
  <si>
    <t>TAPAS PARA ENCUADERNACION TAMANO CARTA AZULProductos de papel cartón e impresos</t>
  </si>
  <si>
    <t>4410350292030233</t>
  </si>
  <si>
    <t>TAPAS PARA ENCUADERNACION TAMANO CARTA AMARILLOProductos de papel cartón e impresos</t>
  </si>
  <si>
    <t>4410350292131870</t>
  </si>
  <si>
    <t>TAPAS PARA ENCUADERNACION PASTA DURAProductos de papel cartón e impresos</t>
  </si>
  <si>
    <t>4410350292157274</t>
  </si>
  <si>
    <t>TAPAS PARA ENCUADERNACION TAMANO CARTA COLOR BLANCO Productos de papel cartón e impresos</t>
  </si>
  <si>
    <t>4410350292213106</t>
  </si>
  <si>
    <t>TAPAS PARA ENCUADERNACION TAMANO CARTA COLOR BEIGE Productos de papel cartón e impresos</t>
  </si>
  <si>
    <t>4411200492041881</t>
  </si>
  <si>
    <t>PLANIFICADOR MENSUALProductos de papel cartón e impresos</t>
  </si>
  <si>
    <t>4411200592126045</t>
  </si>
  <si>
    <t>AGENDA EJECUTIVAProductos de papel cartón e impresos</t>
  </si>
  <si>
    <t>4412150692013668</t>
  </si>
  <si>
    <t>SOBRES BLANCOS TAMAÑO OFICIOProductos de papel cartón e impresos</t>
  </si>
  <si>
    <t>4412150692120233</t>
  </si>
  <si>
    <t>SOBRE DE MANILA N°13 TAMAÑO OFICIO (PAQ. CON 50 UNIDADES) Productos de papel cartón e impresos</t>
  </si>
  <si>
    <t>4412150692125993</t>
  </si>
  <si>
    <t>SOBRE DE MANILA NO. 14 DE 25.1 X 38.1 CMS.Productos de papel cartón e impresos</t>
  </si>
  <si>
    <t>4412150792162776</t>
  </si>
  <si>
    <t>SOBRE MANILA NO. 9, TAMAÑO CARTA, 23 X 30.5 CMS. (PAQ. CON 50 UNIDADES) Productos de papel cartón e impresos</t>
  </si>
  <si>
    <t>4412200292070178</t>
  </si>
  <si>
    <t>PROTECTORES DE PLASTICO PARA HOJAS 21.6cmx27.8cmProductos de papel cartón e impresos</t>
  </si>
  <si>
    <t>4412200892127763</t>
  </si>
  <si>
    <t>SEPARADORES DE HOJAS DE PORTAFOLIOProductos de papel cartón e impresos</t>
  </si>
  <si>
    <t>4412201092002056</t>
  </si>
  <si>
    <t>DIVISIONES O SEPARADORES DE 5  PARA PORTAFOLIO Y AMPOProductos de papel cartón e impresos</t>
  </si>
  <si>
    <t>4412201092126031</t>
  </si>
  <si>
    <t>DIVISIONES O SEPARADORES DE 10  PARA PORTAFOLIO Y AMPO Productos de papel cartón e impresos</t>
  </si>
  <si>
    <t>4412201192013459</t>
  </si>
  <si>
    <t>CARPETAS DE MANILA TAMAÑO CARTA AMARILLOProductos de papel cartón e impresos</t>
  </si>
  <si>
    <t>4412201192013638</t>
  </si>
  <si>
    <t>ARCHIVADORES DE CARTON TAMAÑO CARTA (AMPOS)Productos de papel cartón e impresos</t>
  </si>
  <si>
    <t>4412201192035557</t>
  </si>
  <si>
    <t>CARPETAS DE MANILA TAMAÑO CARTA AZULProductos de papel cartón e impresos</t>
  </si>
  <si>
    <t>4412201192076610</t>
  </si>
  <si>
    <t>CARPETA CON SUBDIVISIONES PARA ARCHIVO DE EXPEDIENTESProductos de papel cartón e impresos</t>
  </si>
  <si>
    <t>4412201192126040</t>
  </si>
  <si>
    <t>CARPETAS MANILLA TAMAÑO CARTA DE COLORESProductos de papel cartón e impresos</t>
  </si>
  <si>
    <t>4412201192126041</t>
  </si>
  <si>
    <t>CARPETAS DE MANILA TAMAÑO CARTA. color amarillo natural, caja de 100 unidades Productos de papel cartón e impresos</t>
  </si>
  <si>
    <t>4412201792030122</t>
  </si>
  <si>
    <t>CARPETAS COLGANTES TAMAÑO CARTAProductos de papel cartón e impresos</t>
  </si>
  <si>
    <t>4412201792126043</t>
  </si>
  <si>
    <t>CARPETAS COLGANTES TAMAÑO OFICIO (CAJAS DE 25 UNIDADES)Productos de papel cartón e impresos</t>
  </si>
  <si>
    <t>4412201992126044</t>
  </si>
  <si>
    <t>CAJAS DE CARTONProductos de papel cartón e impresos</t>
  </si>
  <si>
    <t>4412202392078347</t>
  </si>
  <si>
    <t>PORTAFOLIO 2 PULGADASProductos de papel cartón e impresos</t>
  </si>
  <si>
    <t>4412202392078350</t>
  </si>
  <si>
    <t>PORTAFOLIO Productos de papel cartón e impresos</t>
  </si>
  <si>
    <t>4412202392125997</t>
  </si>
  <si>
    <t>PORTAFOLIO 3 ARGOLLAS CARTAProductos de papel cartón e impresos</t>
  </si>
  <si>
    <t>5510153192033904</t>
  </si>
  <si>
    <t>LEY DE CONTRATACION ADMINISTRATIVA Y SU REGLAMENTOProductos de papel cartón e impresos</t>
  </si>
  <si>
    <t>5510153192096885</t>
  </si>
  <si>
    <t>LIBRO CODIGO DE TRABAJOProductos de papel cartón e impresos</t>
  </si>
  <si>
    <t>5512161292102365</t>
  </si>
  <si>
    <t>ETIQUETAS BLANCAS  P/IMPRESORA  2,54CMS X 6,67CMS (paq. c/25 hojas )Productos de papel cartón e impresos</t>
  </si>
  <si>
    <t>8211190492043017</t>
  </si>
  <si>
    <t>SUSCRIPCION Y ENVIO DE PERIODICOSProductos de papel cartón e impresos</t>
  </si>
  <si>
    <t>8512160892071746</t>
  </si>
  <si>
    <t>FORMULARIOS IMPRESOS DE PRUEBAS PSICOLOGICAS Productos de papel cartón e impresos</t>
  </si>
  <si>
    <t>Textiles y vestuario</t>
  </si>
  <si>
    <t xml:space="preserve">29904035000120  </t>
  </si>
  <si>
    <t>CAMISETA TIPO COLUMBIA DRY FIT Textiles y vestuario</t>
  </si>
  <si>
    <t xml:space="preserve">29904055000120  </t>
  </si>
  <si>
    <t>PANTALON IMPERMEABLETextiles y vestuario</t>
  </si>
  <si>
    <t>3115151292060921</t>
  </si>
  <si>
    <t>CUERDA DE POLIETILENOTextiles y vestuario</t>
  </si>
  <si>
    <t>3115210292013879</t>
  </si>
  <si>
    <t>MECATE DE NYLONTextiles y vestuario</t>
  </si>
  <si>
    <t>4618150692009933</t>
  </si>
  <si>
    <t>GORRA DE TELATextiles y vestuario</t>
  </si>
  <si>
    <t>4618161192030207</t>
  </si>
  <si>
    <t>BOTAS DE HULE, CAÑA ALTATextiles y vestuario</t>
  </si>
  <si>
    <t>4713150192005790</t>
  </si>
  <si>
    <t>PAÑOS DE ALGODONTextiles y vestuario</t>
  </si>
  <si>
    <t>5210150592035476</t>
  </si>
  <si>
    <t>ALFOMBRA DE HULE Textiles y vestuario</t>
  </si>
  <si>
    <t>5212150992045614</t>
  </si>
  <si>
    <t>JUEGO DE SABANASTextiles y vestuario</t>
  </si>
  <si>
    <t>5310150292081130</t>
  </si>
  <si>
    <t>PANTALONTextiles y vestuario</t>
  </si>
  <si>
    <t>5310160292079263</t>
  </si>
  <si>
    <t>CAMISA, TIPO AVIADORTextiles y vestuario</t>
  </si>
  <si>
    <t>5310271292163984</t>
  </si>
  <si>
    <t>UNIFORMETextiles y vestuario</t>
  </si>
  <si>
    <t>5310271292163992</t>
  </si>
  <si>
    <t>UNIFORME PARA ENFERMERATextiles y vestuario</t>
  </si>
  <si>
    <t>5512171592068190</t>
  </si>
  <si>
    <t>PABELLON NACIONAL, BANDERATextiles y vestuario</t>
  </si>
  <si>
    <t>Útiles y materiales de limpieza</t>
  </si>
  <si>
    <t xml:space="preserve">29905025000001  </t>
  </si>
  <si>
    <t>DESINFECTANTEÚtiles y materiales de limpieza</t>
  </si>
  <si>
    <t xml:space="preserve">29905025000600  </t>
  </si>
  <si>
    <t>DESINFECTANTE CONCENTRADOÚtiles y materiales de limpieza</t>
  </si>
  <si>
    <t xml:space="preserve">29905035000185  </t>
  </si>
  <si>
    <t>LIMPIADOR DESENGRASANTE CONCENTRADO (SOLUBLE EN AGUA)Útiles y materiales de limpieza</t>
  </si>
  <si>
    <t xml:space="preserve">29905035150020  </t>
  </si>
  <si>
    <t>LIMPIADOR DE CRISTALESÚtiles y materiales de limpieza</t>
  </si>
  <si>
    <t xml:space="preserve">29905045000380  </t>
  </si>
  <si>
    <t>JABON ALCOHOL GEL PARA LAVADO DE MANOS EN SECOÚtiles y materiales de limpieza</t>
  </si>
  <si>
    <t xml:space="preserve">29905060100010  </t>
  </si>
  <si>
    <t>BOLSA GRANDE PARA BASURA (60.9 X 76.2 CMS).Útiles y materiales de limpieza</t>
  </si>
  <si>
    <t>3018161492012403</t>
  </si>
  <si>
    <t>DISPENSADOR PARA JABONÚtiles y materiales de limpieza</t>
  </si>
  <si>
    <t>4712170190038597</t>
  </si>
  <si>
    <t>BOLSA PARA BASURA, TIPO JARDINÚtiles y materiales de limpieza</t>
  </si>
  <si>
    <t>4712170192051060</t>
  </si>
  <si>
    <t>BOLSA PLASTICA PARA BASURAÚtiles y materiales de limpieza</t>
  </si>
  <si>
    <t>4712170192059903</t>
  </si>
  <si>
    <t>BOLSA PLASTICA PARA BASURA TAMAÑO DE 939,8MM DE ANCHO X 1397 MM DE LARGOÚtiles y materiales de limpieza</t>
  </si>
  <si>
    <t>4712170290031840</t>
  </si>
  <si>
    <t>BASUREROSÚtiles y materiales de limpieza</t>
  </si>
  <si>
    <t>4712170290031849</t>
  </si>
  <si>
    <t>BASUREROS DE METALÚtiles y materiales de limpieza</t>
  </si>
  <si>
    <t>4712170292115751</t>
  </si>
  <si>
    <t>BASURERO PLASTICO CON TAPAÚtiles y materiales de limpieza</t>
  </si>
  <si>
    <t>4713160292121680</t>
  </si>
  <si>
    <t>ESPONJA DE FIBRA SINTETICA LAVA PLATOSÚtiles y materiales de limpieza</t>
  </si>
  <si>
    <t>4713160492150271</t>
  </si>
  <si>
    <t>ESCOBON ALTA RESISTENCIA CERDAS PLASTICAS 1.23 LARGO Útiles y materiales de limpieza</t>
  </si>
  <si>
    <t>4713160892001341</t>
  </si>
  <si>
    <t>CEPILLO DE RAIZÚtiles y materiales de limpieza</t>
  </si>
  <si>
    <t>4713170192046549</t>
  </si>
  <si>
    <t>DISPENSADOR PARA TOALLA DE PAPEL (SOLO DISPOSITIVO)Útiles y materiales de limpieza</t>
  </si>
  <si>
    <t>4713171092068941</t>
  </si>
  <si>
    <t>DISPENSADOR PARA PAPEL HIGIENICO (SOLO DISPOSITIVO)Útiles y materiales de limpieza</t>
  </si>
  <si>
    <t>4713180592003730</t>
  </si>
  <si>
    <t>LIMPIADOR DESENGRASANTEÚtiles y materiales de limpieza</t>
  </si>
  <si>
    <t>4713180592027484</t>
  </si>
  <si>
    <t>LIQUIDO ABRILLANTADOR MULTIUSO, PROTECTOR Y LIMPIADORÚtiles y materiales de limpieza</t>
  </si>
  <si>
    <t>4713180592115964</t>
  </si>
  <si>
    <t>ABRILLANTADORÚtiles y materiales de limpieza</t>
  </si>
  <si>
    <t>4713180592183877</t>
  </si>
  <si>
    <t>LIMPIADOR DE CERAMICAÚtiles y materiales de limpieza</t>
  </si>
  <si>
    <t>4713181092120485</t>
  </si>
  <si>
    <t>JABON LAVAPLATOS EN CREMAÚtiles y materiales de limpieza</t>
  </si>
  <si>
    <t>4713181292031786</t>
  </si>
  <si>
    <t>DESODORANTE AMBIENTAL EN AEROSOLÚtiles y materiales de limpieza</t>
  </si>
  <si>
    <t>4713181292115948</t>
  </si>
  <si>
    <t>DESODORANTE AMBIENTALÚtiles y materiales de limpieza</t>
  </si>
  <si>
    <t>4713181592019266</t>
  </si>
  <si>
    <t>DESATORADOR DE CAÑERIAÚtiles y materiales de limpieza</t>
  </si>
  <si>
    <t>4713181690007534</t>
  </si>
  <si>
    <t>DESODORANTE Útiles y materiales de limpieza</t>
  </si>
  <si>
    <t>4713182890029955</t>
  </si>
  <si>
    <t>CERA PRESUAVIZADA PARA CARROÚtiles y materiales de limpieza</t>
  </si>
  <si>
    <t>4713182892013359</t>
  </si>
  <si>
    <t>SHAMPOO PARA VEHICULOSÚtiles y materiales de limpieza</t>
  </si>
  <si>
    <t>5313160892027412</t>
  </si>
  <si>
    <t>JABON LIQUIDO BACTERICIDA PARA MANOS EN GALÓNÚtiles y materiales de limpieza</t>
  </si>
  <si>
    <t>5313160892102031</t>
  </si>
  <si>
    <t>JABON BACTERICIDA LIQUIDO PARA MANOS 800ml TIPO REPUESTOÚtiles y materiales de limpieza</t>
  </si>
  <si>
    <t>5313160892129760</t>
  </si>
  <si>
    <t>DETERGENTE EN POLVO 1000 g CON AROMA BIODEGRADABLEÚtiles y materiales de limpieza</t>
  </si>
  <si>
    <t>5313160892183500</t>
  </si>
  <si>
    <t>JABÓN ANTIBACTERIAL, REPUESTO PARA DISPENSADOR, PH MAXIMO 9% PRESENTACIÓN EMPAQUÚtiles y materiales de limpieza</t>
  </si>
  <si>
    <t>Útiles y materiales de resguardo y seguridad</t>
  </si>
  <si>
    <t xml:space="preserve">29906490020271  </t>
  </si>
  <si>
    <t>MANGAS PARA PROTECCIÓN DEL SOL, EXPANDEX ELASTANO, LICRA CON FILTRO SOLAR TEXTILÚtiles y materiales de resguardo y seguridad</t>
  </si>
  <si>
    <t>3911170292092857</t>
  </si>
  <si>
    <t>LINTERNAÚtiles y materiales de resguardo y seguridad</t>
  </si>
  <si>
    <t>4616150892019217</t>
  </si>
  <si>
    <t>CONO Útiles y materiales de resguardo y seguridad</t>
  </si>
  <si>
    <t>4618150392008083</t>
  </si>
  <si>
    <t>TRAJE PROTECTORÚtiles y materiales de resguardo y seguridad</t>
  </si>
  <si>
    <t>4618150692168085</t>
  </si>
  <si>
    <t>PONCHO PROTECTOR 4 FUNCIONES RESISTENTE AL AGUA Y FUEGOÚtiles y materiales de resguardo y seguridad</t>
  </si>
  <si>
    <t>4618150792090920</t>
  </si>
  <si>
    <t>CHALECO REFLECTIVO, ALTA VISIBILIDADÚtiles y materiales de resguardo y seguridad</t>
  </si>
  <si>
    <t>4618150892029868</t>
  </si>
  <si>
    <t>CAMISAS DE SOLDADOR /CHAQUETA PARA PROTECCION CONTRA EL CALORÚtiles y materiales de resguardo y seguridad</t>
  </si>
  <si>
    <t>4618154092117797</t>
  </si>
  <si>
    <t>GUANTES DE CUERO PARA SOLDARÚtiles y materiales de resguardo y seguridad</t>
  </si>
  <si>
    <t>4618160592078461</t>
  </si>
  <si>
    <t>ZAPATOS DE SEGURIDADÚtiles y materiales de resguardo y seguridad</t>
  </si>
  <si>
    <t>4618180492081245</t>
  </si>
  <si>
    <t>ANTEOJOS PROTECCION EN SEGURIDAD OCUPACIONALÚtiles y materiales de resguardo y seguridad</t>
  </si>
  <si>
    <t>5310319992079963</t>
  </si>
  <si>
    <t>CHALECO DE SEGURIDADÚtiles y materiales de resguardo y seguridad</t>
  </si>
  <si>
    <t>Otros útiles materiales y suministros diversos</t>
  </si>
  <si>
    <t>2611170292057478</t>
  </si>
  <si>
    <t>BATERIA DE 1.5 VOLTIOSOtros útiles materiales y suministros diversos</t>
  </si>
  <si>
    <t>2611170292124304</t>
  </si>
  <si>
    <t>BATERIA ALCALINA AAOtros útiles materiales y suministros diversos</t>
  </si>
  <si>
    <t>2611170292124305</t>
  </si>
  <si>
    <t>BATERIA ALCALINA AAAOtros útiles materiales y suministros diversos</t>
  </si>
  <si>
    <t xml:space="preserve">29999900000050  </t>
  </si>
  <si>
    <t>ROLLO DE ESPUMA DE POLIETILENOOtros útiles materiales y suministros diversos</t>
  </si>
  <si>
    <t>3011150492011550</t>
  </si>
  <si>
    <t>MORTERO/PEGAMENTO EN POLVO PARA PEGAR CERAMICAOtros útiles materiales y suministros diversos</t>
  </si>
  <si>
    <t>3115210292161411</t>
  </si>
  <si>
    <t>CUERDA PARA MOTOGUADAÑA, CHILILLO NYLON 3.5mm, color negroOtros útiles materiales y suministros diversos</t>
  </si>
  <si>
    <t>3120160792028779</t>
  </si>
  <si>
    <t>PEGAMENTO P.V.C.Otros útiles materiales y suministros diversos</t>
  </si>
  <si>
    <t>3120161092041218</t>
  </si>
  <si>
    <t>PEGAMENTO COLA BLANCAOtros útiles materiales y suministros diversos</t>
  </si>
  <si>
    <t>3120162390030221</t>
  </si>
  <si>
    <t>PEGAMENTO DE CONTACTO 5000Otros útiles materiales y suministros diversos</t>
  </si>
  <si>
    <t>3912130392050078</t>
  </si>
  <si>
    <t>CAJA PLASTICAOtros útiles materiales y suministros diversos</t>
  </si>
  <si>
    <t>4229290892153026</t>
  </si>
  <si>
    <t>KIT DE LACERACION DESCARTABLE O SUTURAS DE 13 PIEZAS Otros útiles materiales y suministros diversos</t>
  </si>
  <si>
    <t>4615150592071980</t>
  </si>
  <si>
    <t>POSTE DIVISORIO UNIFILAOtros útiles materiales y suministros diversos</t>
  </si>
  <si>
    <t>5512180492134977</t>
  </si>
  <si>
    <t>TARJETA PLÁSTICAOtros útiles materiales y suministros diversos</t>
  </si>
  <si>
    <t>5512180792047895</t>
  </si>
  <si>
    <t>COBERTOR PLÁSTICO PARA CARNETOtros útiles materiales y suministros diversos</t>
  </si>
  <si>
    <t>5512190592064990</t>
  </si>
  <si>
    <t>ASTA PARA BANDERAOtros útiles materiales y suministros diversos</t>
  </si>
  <si>
    <t>ÚTILES MATERIALES Y SUMINISTROS DIVERSOS</t>
  </si>
  <si>
    <t>MATERIALES Y SUMINISTROS</t>
  </si>
  <si>
    <t>5</t>
  </si>
  <si>
    <t>Maquinaria equipo y mobiliario diverso</t>
  </si>
  <si>
    <t>50199</t>
  </si>
  <si>
    <t>MAQUINARIA EQUIPO Y MOBILIARIO</t>
  </si>
  <si>
    <t>Edificios</t>
  </si>
  <si>
    <t xml:space="preserve">50201001            </t>
  </si>
  <si>
    <t>Construc.edificiosEdificios</t>
  </si>
  <si>
    <t xml:space="preserve">50201900            </t>
  </si>
  <si>
    <t>OtrosEdificios</t>
  </si>
  <si>
    <t>Aeropuertos</t>
  </si>
  <si>
    <t xml:space="preserve">50205001            </t>
  </si>
  <si>
    <t>AeropuertosAeropuertos</t>
  </si>
  <si>
    <t>CONSTRUCCIONES ADICIONES Y MEJORAS</t>
  </si>
  <si>
    <t>Bienes intangibles</t>
  </si>
  <si>
    <t>59903</t>
  </si>
  <si>
    <t>BIENES DURADEROS DIVERSOS</t>
  </si>
  <si>
    <t>BIENES DURADEROS</t>
  </si>
  <si>
    <t>6</t>
  </si>
  <si>
    <t>Transferencias corrientes a Instituciones Descentralizadas no Empresar</t>
  </si>
  <si>
    <t xml:space="preserve">60103001000001      </t>
  </si>
  <si>
    <t>Transf. corrientes a Inst. Descentra. no Empres.Transferencias corrientes a Instituciones Descentralizadas no Empresar</t>
  </si>
  <si>
    <t>Fondos en fideicomiso para gasto corriente</t>
  </si>
  <si>
    <t xml:space="preserve">60108001000001      </t>
  </si>
  <si>
    <t>Fondos en fideicomiso para gasto corrienteFondos en fideicomiso para gasto corriente</t>
  </si>
  <si>
    <t>TRANSFERENCIAS CORRIENTES AL SECTOR PÚBLICO</t>
  </si>
  <si>
    <t>Ayudas a funcionarios</t>
  </si>
  <si>
    <t xml:space="preserve">60203001            </t>
  </si>
  <si>
    <t>Ayudas a FuncionariosAyudas a funcionarios</t>
  </si>
  <si>
    <t>TRANSFERENCIAS CORRIENTES A PERSONAS</t>
  </si>
  <si>
    <t>Prestaciones legales</t>
  </si>
  <si>
    <t xml:space="preserve">60301001            </t>
  </si>
  <si>
    <t>Prestaciones legalesPrestaciones legales</t>
  </si>
  <si>
    <t>Otras prestaciones FINES DE LUCRO</t>
  </si>
  <si>
    <t xml:space="preserve">60399001            </t>
  </si>
  <si>
    <t>Otras prestaciones FINES DE LUCROOtras prestaciones FINES DE LUCRO</t>
  </si>
  <si>
    <t>PRESTACIONES</t>
  </si>
  <si>
    <t>Transferencias corrientes a empresas privadas</t>
  </si>
  <si>
    <t xml:space="preserve">6050134             </t>
  </si>
  <si>
    <t>CORIPORT Transferencias Corrientes Empresa PrivadaTransferencias corrientes a empresas privadas</t>
  </si>
  <si>
    <t>TRANSFERENCIAS CORRIENTES A EMPRESAS PRIVADAS</t>
  </si>
  <si>
    <t>Transferencias corrientes a organismos internacionales</t>
  </si>
  <si>
    <t xml:space="preserve">60701001            </t>
  </si>
  <si>
    <t>Transferencias corrientes a organismos internacionTransferencias corrientes a organismos internacionales</t>
  </si>
  <si>
    <t>TRANSFERENCIAS CORRIENTES AL SECTOR EXTERNO</t>
  </si>
  <si>
    <t>TRANSFERENCIAS CORRIENTES</t>
  </si>
  <si>
    <t>TOTAL GENERAL</t>
  </si>
  <si>
    <t>Monto de Compromiso con Tercero</t>
  </si>
  <si>
    <t>Total igual presupuestado original (CG+CH+CI)</t>
  </si>
  <si>
    <t>Monto a rebajar por mercancia</t>
  </si>
  <si>
    <t>Monto mínimo a ejecutar que NO tiene compromiso con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</si>
</sst>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0"/>
      <color rgb="FF000000"/>
      <name val="Arial"/>
    </font>
    <font>
      <sz val="6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12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31C7C6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0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left" vertical="center"/>
    </xf>
    <xf numFmtId="49" fontId="2" fillId="6" borderId="3" xfId="0" applyNumberFormat="1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49" fontId="5" fillId="7" borderId="3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164" fontId="1" fillId="2" borderId="0" xfId="1" applyFont="1" applyFill="1" applyAlignment="1">
      <alignment horizontal="left"/>
    </xf>
    <xf numFmtId="164" fontId="2" fillId="2" borderId="2" xfId="1" applyFont="1" applyFill="1" applyBorder="1" applyAlignment="1">
      <alignment horizontal="center" vertical="center" wrapText="1"/>
    </xf>
    <xf numFmtId="164" fontId="3" fillId="3" borderId="3" xfId="1" applyFont="1" applyFill="1" applyBorder="1" applyAlignment="1">
      <alignment horizontal="right"/>
    </xf>
    <xf numFmtId="164" fontId="2" fillId="4" borderId="3" xfId="1" applyFont="1" applyFill="1" applyBorder="1" applyAlignment="1">
      <alignment horizontal="right" vertical="center"/>
    </xf>
    <xf numFmtId="164" fontId="3" fillId="2" borderId="3" xfId="1" applyFont="1" applyFill="1" applyBorder="1" applyAlignment="1">
      <alignment horizontal="right"/>
    </xf>
    <xf numFmtId="164" fontId="2" fillId="5" borderId="3" xfId="1" applyFont="1" applyFill="1" applyBorder="1" applyAlignment="1">
      <alignment horizontal="right" vertical="center"/>
    </xf>
    <xf numFmtId="164" fontId="2" fillId="6" borderId="3" xfId="1" applyFont="1" applyFill="1" applyBorder="1" applyAlignment="1">
      <alignment horizontal="right" vertical="center"/>
    </xf>
    <xf numFmtId="164" fontId="4" fillId="2" borderId="0" xfId="1" applyFont="1" applyFill="1" applyAlignment="1">
      <alignment horizontal="left"/>
    </xf>
    <xf numFmtId="164" fontId="5" fillId="7" borderId="3" xfId="1" applyFont="1" applyFill="1" applyBorder="1" applyAlignment="1">
      <alignment horizontal="right" vertical="center"/>
    </xf>
    <xf numFmtId="164" fontId="0" fillId="0" borderId="0" xfId="1" applyFont="1"/>
    <xf numFmtId="164" fontId="2" fillId="2" borderId="5" xfId="1" applyFont="1" applyFill="1" applyBorder="1" applyAlignment="1">
      <alignment horizontal="center" vertical="center" wrapText="1"/>
    </xf>
    <xf numFmtId="164" fontId="3" fillId="3" borderId="6" xfId="1" applyFont="1" applyFill="1" applyBorder="1" applyAlignment="1">
      <alignment horizontal="right"/>
    </xf>
    <xf numFmtId="164" fontId="2" fillId="4" borderId="6" xfId="1" applyFont="1" applyFill="1" applyBorder="1" applyAlignment="1">
      <alignment horizontal="right" vertical="center"/>
    </xf>
    <xf numFmtId="164" fontId="3" fillId="2" borderId="6" xfId="1" applyFont="1" applyFill="1" applyBorder="1" applyAlignment="1">
      <alignment horizontal="right"/>
    </xf>
    <xf numFmtId="164" fontId="2" fillId="5" borderId="6" xfId="1" applyFont="1" applyFill="1" applyBorder="1" applyAlignment="1">
      <alignment horizontal="right" vertical="center"/>
    </xf>
    <xf numFmtId="164" fontId="2" fillId="6" borderId="6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left"/>
    </xf>
    <xf numFmtId="164" fontId="7" fillId="2" borderId="4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J944"/>
  <sheetViews>
    <sheetView tabSelected="1" zoomScaleNormal="100" workbookViewId="0">
      <pane xSplit="7" ySplit="2" topLeftCell="CE43" activePane="bottomRight" state="frozen"/>
      <selection pane="topRight" activeCell="H1" sqref="H1"/>
      <selection pane="bottomLeft" activeCell="A3" sqref="A3"/>
      <selection pane="bottomRight" activeCell="G868" sqref="G868"/>
    </sheetView>
  </sheetViews>
  <sheetFormatPr baseColWidth="10" defaultRowHeight="12.75" x14ac:dyDescent="0.2"/>
  <cols>
    <col min="1" max="1" width="1.28515625" customWidth="1"/>
    <col min="2" max="2" width="1.7109375" customWidth="1"/>
    <col min="3" max="4" width="2.5703125" customWidth="1"/>
    <col min="5" max="5" width="28.7109375" customWidth="1"/>
    <col min="6" max="6" width="15.28515625" customWidth="1"/>
    <col min="7" max="7" width="48.42578125" customWidth="1"/>
    <col min="8" max="83" width="13" style="26" customWidth="1"/>
    <col min="84" max="84" width="13.5703125" style="26" bestFit="1" customWidth="1"/>
    <col min="85" max="85" width="11.28515625" style="26" customWidth="1"/>
    <col min="86" max="86" width="10.7109375" style="26" customWidth="1"/>
    <col min="87" max="88" width="9.85546875" style="26" customWidth="1"/>
  </cols>
  <sheetData>
    <row r="1" spans="2:88" s="1" customFormat="1" ht="7.7" customHeight="1" x14ac:dyDescent="0.15"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</row>
    <row r="2" spans="2:88" s="1" customFormat="1" ht="43.15" customHeight="1" x14ac:dyDescent="0.15">
      <c r="B2" s="35" t="s">
        <v>0</v>
      </c>
      <c r="C2" s="35"/>
      <c r="D2" s="35"/>
      <c r="E2" s="2" t="s">
        <v>1</v>
      </c>
      <c r="F2" s="2" t="s">
        <v>2</v>
      </c>
      <c r="G2" s="2" t="s">
        <v>3</v>
      </c>
      <c r="H2" s="18" t="s">
        <v>4</v>
      </c>
      <c r="I2" s="18" t="s">
        <v>5</v>
      </c>
      <c r="J2" s="18" t="s">
        <v>6</v>
      </c>
      <c r="K2" s="18" t="s">
        <v>7</v>
      </c>
      <c r="L2" s="18" t="s">
        <v>8</v>
      </c>
      <c r="M2" s="18" t="s">
        <v>9</v>
      </c>
      <c r="N2" s="18" t="s">
        <v>10</v>
      </c>
      <c r="O2" s="18" t="s">
        <v>11</v>
      </c>
      <c r="P2" s="18" t="s">
        <v>12</v>
      </c>
      <c r="Q2" s="18" t="s">
        <v>13</v>
      </c>
      <c r="R2" s="18" t="s">
        <v>14</v>
      </c>
      <c r="S2" s="18" t="s">
        <v>15</v>
      </c>
      <c r="T2" s="18" t="s">
        <v>16</v>
      </c>
      <c r="U2" s="18" t="s">
        <v>17</v>
      </c>
      <c r="V2" s="18" t="s">
        <v>18</v>
      </c>
      <c r="W2" s="18" t="s">
        <v>19</v>
      </c>
      <c r="X2" s="18" t="s">
        <v>20</v>
      </c>
      <c r="Y2" s="18" t="s">
        <v>21</v>
      </c>
      <c r="Z2" s="18" t="s">
        <v>22</v>
      </c>
      <c r="AA2" s="18" t="s">
        <v>23</v>
      </c>
      <c r="AB2" s="18" t="s">
        <v>24</v>
      </c>
      <c r="AC2" s="18" t="s">
        <v>25</v>
      </c>
      <c r="AD2" s="18" t="s">
        <v>26</v>
      </c>
      <c r="AE2" s="18" t="s">
        <v>27</v>
      </c>
      <c r="AF2" s="18" t="s">
        <v>28</v>
      </c>
      <c r="AG2" s="18" t="s">
        <v>29</v>
      </c>
      <c r="AH2" s="18" t="s">
        <v>30</v>
      </c>
      <c r="AI2" s="18" t="s">
        <v>31</v>
      </c>
      <c r="AJ2" s="18" t="s">
        <v>32</v>
      </c>
      <c r="AK2" s="18" t="s">
        <v>33</v>
      </c>
      <c r="AL2" s="18" t="s">
        <v>34</v>
      </c>
      <c r="AM2" s="18" t="s">
        <v>35</v>
      </c>
      <c r="AN2" s="18" t="s">
        <v>36</v>
      </c>
      <c r="AO2" s="18" t="s">
        <v>37</v>
      </c>
      <c r="AP2" s="18" t="s">
        <v>38</v>
      </c>
      <c r="AQ2" s="18" t="s">
        <v>39</v>
      </c>
      <c r="AR2" s="18" t="s">
        <v>40</v>
      </c>
      <c r="AS2" s="18" t="s">
        <v>41</v>
      </c>
      <c r="AT2" s="18" t="s">
        <v>42</v>
      </c>
      <c r="AU2" s="18" t="s">
        <v>43</v>
      </c>
      <c r="AV2" s="18" t="s">
        <v>44</v>
      </c>
      <c r="AW2" s="18" t="s">
        <v>45</v>
      </c>
      <c r="AX2" s="18" t="s">
        <v>46</v>
      </c>
      <c r="AY2" s="18" t="s">
        <v>47</v>
      </c>
      <c r="AZ2" s="18" t="s">
        <v>48</v>
      </c>
      <c r="BA2" s="18" t="s">
        <v>49</v>
      </c>
      <c r="BB2" s="18" t="s">
        <v>50</v>
      </c>
      <c r="BC2" s="18" t="s">
        <v>51</v>
      </c>
      <c r="BD2" s="18" t="s">
        <v>52</v>
      </c>
      <c r="BE2" s="18" t="s">
        <v>53</v>
      </c>
      <c r="BF2" s="18" t="s">
        <v>54</v>
      </c>
      <c r="BG2" s="18" t="s">
        <v>55</v>
      </c>
      <c r="BH2" s="18" t="s">
        <v>56</v>
      </c>
      <c r="BI2" s="18" t="s">
        <v>57</v>
      </c>
      <c r="BJ2" s="18" t="s">
        <v>58</v>
      </c>
      <c r="BK2" s="18" t="s">
        <v>59</v>
      </c>
      <c r="BL2" s="18" t="s">
        <v>60</v>
      </c>
      <c r="BM2" s="18" t="s">
        <v>61</v>
      </c>
      <c r="BN2" s="18" t="s">
        <v>62</v>
      </c>
      <c r="BO2" s="18" t="s">
        <v>63</v>
      </c>
      <c r="BP2" s="18" t="s">
        <v>64</v>
      </c>
      <c r="BQ2" s="18" t="s">
        <v>65</v>
      </c>
      <c r="BR2" s="18" t="s">
        <v>66</v>
      </c>
      <c r="BS2" s="18" t="s">
        <v>67</v>
      </c>
      <c r="BT2" s="18" t="s">
        <v>68</v>
      </c>
      <c r="BU2" s="18" t="s">
        <v>69</v>
      </c>
      <c r="BV2" s="18" t="s">
        <v>70</v>
      </c>
      <c r="BW2" s="18" t="s">
        <v>71</v>
      </c>
      <c r="BX2" s="18" t="s">
        <v>72</v>
      </c>
      <c r="BY2" s="18" t="s">
        <v>73</v>
      </c>
      <c r="BZ2" s="18" t="s">
        <v>74</v>
      </c>
      <c r="CA2" s="18" t="s">
        <v>75</v>
      </c>
      <c r="CB2" s="18" t="s">
        <v>76</v>
      </c>
      <c r="CC2" s="18" t="s">
        <v>77</v>
      </c>
      <c r="CD2" s="18" t="s">
        <v>78</v>
      </c>
      <c r="CE2" s="18" t="s">
        <v>79</v>
      </c>
      <c r="CF2" s="27" t="s">
        <v>80</v>
      </c>
      <c r="CG2" s="34" t="s">
        <v>1828</v>
      </c>
      <c r="CH2" s="34" t="s">
        <v>1831</v>
      </c>
      <c r="CI2" s="34" t="s">
        <v>1830</v>
      </c>
      <c r="CJ2" s="34" t="s">
        <v>1829</v>
      </c>
    </row>
    <row r="3" spans="2:88" s="1" customFormat="1" ht="8.85" hidden="1" customHeight="1" x14ac:dyDescent="0.15">
      <c r="B3" s="3" t="s">
        <v>81</v>
      </c>
      <c r="C3" s="3" t="s">
        <v>82</v>
      </c>
      <c r="D3" s="4" t="s">
        <v>82</v>
      </c>
      <c r="E3" s="3" t="s">
        <v>83</v>
      </c>
      <c r="F3" s="3" t="s">
        <v>84</v>
      </c>
      <c r="G3" s="3" t="s">
        <v>83</v>
      </c>
      <c r="H3" s="19">
        <v>22899600</v>
      </c>
      <c r="I3" s="19"/>
      <c r="J3" s="19">
        <v>147520800</v>
      </c>
      <c r="K3" s="19">
        <v>23247600</v>
      </c>
      <c r="L3" s="19">
        <v>11758800</v>
      </c>
      <c r="M3" s="19">
        <v>17638200</v>
      </c>
      <c r="N3" s="19"/>
      <c r="O3" s="19"/>
      <c r="P3" s="19">
        <v>41807892</v>
      </c>
      <c r="Q3" s="19"/>
      <c r="R3" s="19">
        <v>105479400</v>
      </c>
      <c r="S3" s="19"/>
      <c r="T3" s="19"/>
      <c r="U3" s="19"/>
      <c r="V3" s="19">
        <v>13632600</v>
      </c>
      <c r="W3" s="19">
        <v>45342600</v>
      </c>
      <c r="X3" s="19"/>
      <c r="Y3" s="19"/>
      <c r="Z3" s="19">
        <v>16695600</v>
      </c>
      <c r="AA3" s="19"/>
      <c r="AB3" s="19">
        <v>50451600</v>
      </c>
      <c r="AC3" s="19"/>
      <c r="AD3" s="19">
        <v>68738400</v>
      </c>
      <c r="AE3" s="19"/>
      <c r="AF3" s="19">
        <v>21142800</v>
      </c>
      <c r="AG3" s="19"/>
      <c r="AH3" s="19">
        <v>43624620</v>
      </c>
      <c r="AI3" s="19"/>
      <c r="AJ3" s="19">
        <v>622677000</v>
      </c>
      <c r="AK3" s="19">
        <v>131331600</v>
      </c>
      <c r="AL3" s="19">
        <v>36096000</v>
      </c>
      <c r="AM3" s="19"/>
      <c r="AN3" s="19">
        <v>88428600</v>
      </c>
      <c r="AO3" s="19">
        <v>22272000</v>
      </c>
      <c r="AP3" s="19">
        <v>28289400</v>
      </c>
      <c r="AQ3" s="19">
        <v>5568000</v>
      </c>
      <c r="AR3" s="19"/>
      <c r="AS3" s="19"/>
      <c r="AT3" s="19">
        <v>93565200</v>
      </c>
      <c r="AU3" s="19">
        <v>122691600</v>
      </c>
      <c r="AV3" s="19">
        <v>59908200</v>
      </c>
      <c r="AW3" s="19"/>
      <c r="AX3" s="19"/>
      <c r="AY3" s="19">
        <v>127711800</v>
      </c>
      <c r="AZ3" s="19"/>
      <c r="BA3" s="19"/>
      <c r="BB3" s="19"/>
      <c r="BC3" s="19">
        <v>119950800</v>
      </c>
      <c r="BD3" s="19"/>
      <c r="BE3" s="19">
        <v>180114648</v>
      </c>
      <c r="BF3" s="19">
        <v>153856800</v>
      </c>
      <c r="BG3" s="19">
        <v>103944600</v>
      </c>
      <c r="BH3" s="19"/>
      <c r="BI3" s="19">
        <v>122365200</v>
      </c>
      <c r="BJ3" s="19"/>
      <c r="BK3" s="19">
        <v>23926200</v>
      </c>
      <c r="BL3" s="19"/>
      <c r="BM3" s="19"/>
      <c r="BN3" s="19"/>
      <c r="BO3" s="19">
        <v>12549000</v>
      </c>
      <c r="BP3" s="19">
        <v>51393000</v>
      </c>
      <c r="BQ3" s="19">
        <v>14748000</v>
      </c>
      <c r="BR3" s="19">
        <v>101129400</v>
      </c>
      <c r="BS3" s="19"/>
      <c r="BT3" s="19"/>
      <c r="BU3" s="19"/>
      <c r="BV3" s="19"/>
      <c r="BW3" s="19"/>
      <c r="BX3" s="19">
        <v>15936000</v>
      </c>
      <c r="BY3" s="19">
        <v>73717800</v>
      </c>
      <c r="BZ3" s="19">
        <v>77616000</v>
      </c>
      <c r="CA3" s="19">
        <v>21552000</v>
      </c>
      <c r="CB3" s="19">
        <v>21192600</v>
      </c>
      <c r="CC3" s="19">
        <v>200904000</v>
      </c>
      <c r="CD3" s="19"/>
      <c r="CE3" s="19"/>
      <c r="CF3" s="28">
        <v>3263415960</v>
      </c>
      <c r="CG3" s="33"/>
      <c r="CH3" s="33"/>
      <c r="CI3" s="33"/>
      <c r="CJ3" s="33"/>
    </row>
    <row r="4" spans="2:88" s="1" customFormat="1" ht="8.85" hidden="1" customHeight="1" x14ac:dyDescent="0.15">
      <c r="B4" s="5"/>
      <c r="C4" s="6" t="s">
        <v>82</v>
      </c>
      <c r="D4" s="6" t="s">
        <v>82</v>
      </c>
      <c r="E4" s="5"/>
      <c r="F4" s="5"/>
      <c r="G4" s="5"/>
      <c r="H4" s="20">
        <v>22899600</v>
      </c>
      <c r="I4" s="20"/>
      <c r="J4" s="20">
        <v>147520800</v>
      </c>
      <c r="K4" s="20">
        <v>23247600</v>
      </c>
      <c r="L4" s="20">
        <v>11758800</v>
      </c>
      <c r="M4" s="20">
        <v>17638200</v>
      </c>
      <c r="N4" s="20"/>
      <c r="O4" s="20"/>
      <c r="P4" s="20">
        <v>41807892</v>
      </c>
      <c r="Q4" s="20"/>
      <c r="R4" s="20">
        <v>105479400</v>
      </c>
      <c r="S4" s="20"/>
      <c r="T4" s="20"/>
      <c r="U4" s="20"/>
      <c r="V4" s="20">
        <v>13632600</v>
      </c>
      <c r="W4" s="20">
        <v>45342600</v>
      </c>
      <c r="X4" s="20"/>
      <c r="Y4" s="20"/>
      <c r="Z4" s="20">
        <v>16695600</v>
      </c>
      <c r="AA4" s="20"/>
      <c r="AB4" s="20">
        <v>50451600</v>
      </c>
      <c r="AC4" s="20"/>
      <c r="AD4" s="20">
        <v>68738400</v>
      </c>
      <c r="AE4" s="20"/>
      <c r="AF4" s="20">
        <v>21142800</v>
      </c>
      <c r="AG4" s="20"/>
      <c r="AH4" s="20">
        <v>43624620</v>
      </c>
      <c r="AI4" s="20"/>
      <c r="AJ4" s="20">
        <v>622677000</v>
      </c>
      <c r="AK4" s="20">
        <v>131331600</v>
      </c>
      <c r="AL4" s="20">
        <v>36096000</v>
      </c>
      <c r="AM4" s="20"/>
      <c r="AN4" s="20">
        <v>88428600</v>
      </c>
      <c r="AO4" s="20">
        <v>22272000</v>
      </c>
      <c r="AP4" s="20">
        <v>28289400</v>
      </c>
      <c r="AQ4" s="20">
        <v>5568000</v>
      </c>
      <c r="AR4" s="20"/>
      <c r="AS4" s="20"/>
      <c r="AT4" s="20">
        <v>93565200</v>
      </c>
      <c r="AU4" s="20">
        <v>122691600</v>
      </c>
      <c r="AV4" s="20">
        <v>59908200</v>
      </c>
      <c r="AW4" s="20"/>
      <c r="AX4" s="20"/>
      <c r="AY4" s="20">
        <v>127711800</v>
      </c>
      <c r="AZ4" s="20"/>
      <c r="BA4" s="20"/>
      <c r="BB4" s="20"/>
      <c r="BC4" s="20">
        <v>119950800</v>
      </c>
      <c r="BD4" s="20"/>
      <c r="BE4" s="20">
        <v>180114648</v>
      </c>
      <c r="BF4" s="20">
        <v>153856800</v>
      </c>
      <c r="BG4" s="20">
        <v>103944600</v>
      </c>
      <c r="BH4" s="20"/>
      <c r="BI4" s="20">
        <v>122365200</v>
      </c>
      <c r="BJ4" s="20"/>
      <c r="BK4" s="20">
        <v>23926200</v>
      </c>
      <c r="BL4" s="20"/>
      <c r="BM4" s="20"/>
      <c r="BN4" s="20"/>
      <c r="BO4" s="20">
        <v>12549000</v>
      </c>
      <c r="BP4" s="20">
        <v>51393000</v>
      </c>
      <c r="BQ4" s="20">
        <v>14748000</v>
      </c>
      <c r="BR4" s="20">
        <v>101129400</v>
      </c>
      <c r="BS4" s="20"/>
      <c r="BT4" s="20"/>
      <c r="BU4" s="20"/>
      <c r="BV4" s="20"/>
      <c r="BW4" s="20"/>
      <c r="BX4" s="20">
        <v>15936000</v>
      </c>
      <c r="BY4" s="20">
        <v>73717800</v>
      </c>
      <c r="BZ4" s="20">
        <v>77616000</v>
      </c>
      <c r="CA4" s="20">
        <v>21552000</v>
      </c>
      <c r="CB4" s="20">
        <v>21192600</v>
      </c>
      <c r="CC4" s="20">
        <v>200904000</v>
      </c>
      <c r="CD4" s="20"/>
      <c r="CE4" s="20"/>
      <c r="CF4" s="29">
        <v>3263415960</v>
      </c>
      <c r="CG4" s="33"/>
      <c r="CH4" s="33"/>
      <c r="CI4" s="33"/>
      <c r="CJ4" s="33"/>
    </row>
    <row r="5" spans="2:88" s="1" customFormat="1" ht="8.85" hidden="1" customHeight="1" x14ac:dyDescent="0.15">
      <c r="B5" s="7"/>
      <c r="C5" s="7"/>
      <c r="D5" s="4" t="s">
        <v>85</v>
      </c>
      <c r="E5" s="3" t="s">
        <v>86</v>
      </c>
      <c r="F5" s="3" t="s">
        <v>87</v>
      </c>
      <c r="G5" s="3" t="s">
        <v>86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>
        <v>5000000</v>
      </c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6903800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>
        <v>7000000</v>
      </c>
      <c r="CD5" s="21"/>
      <c r="CE5" s="21"/>
      <c r="CF5" s="30">
        <v>18903800</v>
      </c>
      <c r="CG5" s="33"/>
      <c r="CH5" s="33"/>
      <c r="CI5" s="33"/>
      <c r="CJ5" s="33"/>
    </row>
    <row r="6" spans="2:88" s="1" customFormat="1" ht="8.85" hidden="1" customHeight="1" x14ac:dyDescent="0.15">
      <c r="B6" s="5"/>
      <c r="C6" s="6" t="s">
        <v>82</v>
      </c>
      <c r="D6" s="6" t="s">
        <v>85</v>
      </c>
      <c r="E6" s="5"/>
      <c r="F6" s="5"/>
      <c r="G6" s="5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>
        <v>5000000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>
        <v>6903800</v>
      </c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>
        <v>7000000</v>
      </c>
      <c r="CD6" s="20"/>
      <c r="CE6" s="20"/>
      <c r="CF6" s="29">
        <v>18903800</v>
      </c>
      <c r="CG6" s="33"/>
      <c r="CH6" s="33"/>
      <c r="CI6" s="33"/>
      <c r="CJ6" s="33"/>
    </row>
    <row r="7" spans="2:88" s="1" customFormat="1" ht="8.85" hidden="1" customHeight="1" x14ac:dyDescent="0.15">
      <c r="B7" s="8"/>
      <c r="C7" s="9" t="s">
        <v>82</v>
      </c>
      <c r="D7" s="8"/>
      <c r="E7" s="9" t="s">
        <v>88</v>
      </c>
      <c r="F7" s="8"/>
      <c r="G7" s="8"/>
      <c r="H7" s="22">
        <v>22899600</v>
      </c>
      <c r="I7" s="22"/>
      <c r="J7" s="22">
        <v>147520800</v>
      </c>
      <c r="K7" s="22">
        <v>23247600</v>
      </c>
      <c r="L7" s="22">
        <v>11758800</v>
      </c>
      <c r="M7" s="22">
        <v>17638200</v>
      </c>
      <c r="N7" s="22"/>
      <c r="O7" s="22"/>
      <c r="P7" s="22">
        <v>41807892</v>
      </c>
      <c r="Q7" s="22"/>
      <c r="R7" s="22">
        <v>105479400</v>
      </c>
      <c r="S7" s="22"/>
      <c r="T7" s="22"/>
      <c r="U7" s="22"/>
      <c r="V7" s="22">
        <v>13632600</v>
      </c>
      <c r="W7" s="22">
        <v>45342600</v>
      </c>
      <c r="X7" s="22"/>
      <c r="Y7" s="22"/>
      <c r="Z7" s="22">
        <v>16695600</v>
      </c>
      <c r="AA7" s="22"/>
      <c r="AB7" s="22">
        <v>55451600</v>
      </c>
      <c r="AC7" s="22"/>
      <c r="AD7" s="22">
        <v>68738400</v>
      </c>
      <c r="AE7" s="22"/>
      <c r="AF7" s="22">
        <v>21142800</v>
      </c>
      <c r="AG7" s="22"/>
      <c r="AH7" s="22">
        <v>43624620</v>
      </c>
      <c r="AI7" s="22"/>
      <c r="AJ7" s="22">
        <v>622677000</v>
      </c>
      <c r="AK7" s="22">
        <v>131331600</v>
      </c>
      <c r="AL7" s="22">
        <v>36096000</v>
      </c>
      <c r="AM7" s="22"/>
      <c r="AN7" s="22">
        <v>88428600</v>
      </c>
      <c r="AO7" s="22">
        <v>22272000</v>
      </c>
      <c r="AP7" s="22">
        <v>28289400</v>
      </c>
      <c r="AQ7" s="22">
        <v>5568000</v>
      </c>
      <c r="AR7" s="22"/>
      <c r="AS7" s="22"/>
      <c r="AT7" s="22">
        <v>93565200</v>
      </c>
      <c r="AU7" s="22">
        <v>122691600</v>
      </c>
      <c r="AV7" s="22">
        <v>59908200</v>
      </c>
      <c r="AW7" s="22"/>
      <c r="AX7" s="22"/>
      <c r="AY7" s="22">
        <v>127711800</v>
      </c>
      <c r="AZ7" s="22"/>
      <c r="BA7" s="22"/>
      <c r="BB7" s="22"/>
      <c r="BC7" s="22">
        <v>119950800</v>
      </c>
      <c r="BD7" s="22"/>
      <c r="BE7" s="22">
        <v>187018448</v>
      </c>
      <c r="BF7" s="22">
        <v>153856800</v>
      </c>
      <c r="BG7" s="22">
        <v>103944600</v>
      </c>
      <c r="BH7" s="22"/>
      <c r="BI7" s="22">
        <v>122365200</v>
      </c>
      <c r="BJ7" s="22"/>
      <c r="BK7" s="22">
        <v>23926200</v>
      </c>
      <c r="BL7" s="22"/>
      <c r="BM7" s="22"/>
      <c r="BN7" s="22"/>
      <c r="BO7" s="22">
        <v>12549000</v>
      </c>
      <c r="BP7" s="22">
        <v>51393000</v>
      </c>
      <c r="BQ7" s="22">
        <v>14748000</v>
      </c>
      <c r="BR7" s="22">
        <v>101129400</v>
      </c>
      <c r="BS7" s="22"/>
      <c r="BT7" s="22"/>
      <c r="BU7" s="22"/>
      <c r="BV7" s="22"/>
      <c r="BW7" s="22"/>
      <c r="BX7" s="22">
        <v>15936000</v>
      </c>
      <c r="BY7" s="22">
        <v>73717800</v>
      </c>
      <c r="BZ7" s="22">
        <v>77616000</v>
      </c>
      <c r="CA7" s="22">
        <v>21552000</v>
      </c>
      <c r="CB7" s="22">
        <v>21192600</v>
      </c>
      <c r="CC7" s="22">
        <v>207904000</v>
      </c>
      <c r="CD7" s="22"/>
      <c r="CE7" s="22"/>
      <c r="CF7" s="31">
        <v>3282319760</v>
      </c>
      <c r="CG7" s="33"/>
      <c r="CH7" s="33"/>
      <c r="CI7" s="33"/>
      <c r="CJ7" s="33"/>
    </row>
    <row r="8" spans="2:88" s="1" customFormat="1" ht="8.85" hidden="1" customHeight="1" x14ac:dyDescent="0.15">
      <c r="B8" s="7"/>
      <c r="C8" s="3" t="s">
        <v>89</v>
      </c>
      <c r="D8" s="4" t="s">
        <v>82</v>
      </c>
      <c r="E8" s="3" t="s">
        <v>90</v>
      </c>
      <c r="F8" s="3" t="s">
        <v>91</v>
      </c>
      <c r="G8" s="3" t="s">
        <v>90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>
        <v>38000000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>
        <v>7000000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28">
        <v>45000000</v>
      </c>
      <c r="CG8" s="33"/>
      <c r="CH8" s="33"/>
      <c r="CI8" s="33"/>
      <c r="CJ8" s="33"/>
    </row>
    <row r="9" spans="2:88" s="1" customFormat="1" ht="8.85" hidden="1" customHeight="1" x14ac:dyDescent="0.15">
      <c r="B9" s="5"/>
      <c r="C9" s="6" t="s">
        <v>89</v>
      </c>
      <c r="D9" s="6" t="s">
        <v>82</v>
      </c>
      <c r="E9" s="5"/>
      <c r="F9" s="5"/>
      <c r="G9" s="5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v>38000000</v>
      </c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>
        <v>7000000</v>
      </c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9">
        <v>45000000</v>
      </c>
      <c r="CG9" s="33"/>
      <c r="CH9" s="33"/>
      <c r="CI9" s="33"/>
      <c r="CJ9" s="33"/>
    </row>
    <row r="10" spans="2:88" s="1" customFormat="1" ht="8.85" hidden="1" customHeight="1" x14ac:dyDescent="0.15">
      <c r="B10" s="7"/>
      <c r="C10" s="7"/>
      <c r="D10" s="4" t="s">
        <v>89</v>
      </c>
      <c r="E10" s="3" t="s">
        <v>92</v>
      </c>
      <c r="F10" s="3" t="s">
        <v>93</v>
      </c>
      <c r="G10" s="3" t="s">
        <v>92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9000000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30">
        <v>9000000</v>
      </c>
      <c r="CG10" s="33"/>
      <c r="CH10" s="33"/>
      <c r="CI10" s="33"/>
      <c r="CJ10" s="33"/>
    </row>
    <row r="11" spans="2:88" s="1" customFormat="1" ht="8.85" hidden="1" customHeight="1" x14ac:dyDescent="0.15">
      <c r="B11" s="5"/>
      <c r="C11" s="6" t="s">
        <v>89</v>
      </c>
      <c r="D11" s="6" t="s">
        <v>89</v>
      </c>
      <c r="E11" s="5"/>
      <c r="F11" s="5"/>
      <c r="G11" s="5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>
        <v>9000000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9">
        <v>9000000</v>
      </c>
      <c r="CG11" s="33"/>
      <c r="CH11" s="33"/>
      <c r="CI11" s="33"/>
      <c r="CJ11" s="33"/>
    </row>
    <row r="12" spans="2:88" s="1" customFormat="1" ht="8.85" hidden="1" customHeight="1" x14ac:dyDescent="0.15">
      <c r="B12" s="7"/>
      <c r="C12" s="7"/>
      <c r="D12" s="4" t="s">
        <v>94</v>
      </c>
      <c r="E12" s="3" t="s">
        <v>95</v>
      </c>
      <c r="F12" s="3" t="s">
        <v>96</v>
      </c>
      <c r="G12" s="3" t="s">
        <v>95</v>
      </c>
      <c r="H12" s="19">
        <v>5000000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28">
        <v>5000000</v>
      </c>
      <c r="CG12" s="33"/>
      <c r="CH12" s="33"/>
      <c r="CI12" s="33"/>
      <c r="CJ12" s="33"/>
    </row>
    <row r="13" spans="2:88" s="1" customFormat="1" ht="8.85" hidden="1" customHeight="1" x14ac:dyDescent="0.15">
      <c r="B13" s="5"/>
      <c r="C13" s="6" t="s">
        <v>89</v>
      </c>
      <c r="D13" s="6" t="s">
        <v>94</v>
      </c>
      <c r="E13" s="5"/>
      <c r="F13" s="5"/>
      <c r="G13" s="5"/>
      <c r="H13" s="20">
        <v>5000000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9">
        <v>5000000</v>
      </c>
      <c r="CG13" s="33"/>
      <c r="CH13" s="33"/>
      <c r="CI13" s="33"/>
      <c r="CJ13" s="33"/>
    </row>
    <row r="14" spans="2:88" s="1" customFormat="1" ht="8.85" hidden="1" customHeight="1" x14ac:dyDescent="0.15">
      <c r="B14" s="7"/>
      <c r="C14" s="7"/>
      <c r="D14" s="4" t="s">
        <v>85</v>
      </c>
      <c r="E14" s="3" t="s">
        <v>97</v>
      </c>
      <c r="F14" s="3" t="s">
        <v>98</v>
      </c>
      <c r="G14" s="3" t="s">
        <v>97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>
        <v>40100000</v>
      </c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30">
        <v>40100000</v>
      </c>
      <c r="CG14" s="33"/>
      <c r="CH14" s="33"/>
      <c r="CI14" s="33"/>
      <c r="CJ14" s="33"/>
    </row>
    <row r="15" spans="2:88" s="1" customFormat="1" ht="8.85" hidden="1" customHeight="1" x14ac:dyDescent="0.15">
      <c r="B15" s="5"/>
      <c r="C15" s="6" t="s">
        <v>89</v>
      </c>
      <c r="D15" s="6" t="s">
        <v>85</v>
      </c>
      <c r="E15" s="5"/>
      <c r="F15" s="5"/>
      <c r="G15" s="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>
        <v>40100000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9">
        <v>40100000</v>
      </c>
      <c r="CG15" s="33"/>
      <c r="CH15" s="33"/>
      <c r="CI15" s="33"/>
      <c r="CJ15" s="33"/>
    </row>
    <row r="16" spans="2:88" s="1" customFormat="1" ht="8.85" hidden="1" customHeight="1" x14ac:dyDescent="0.15">
      <c r="B16" s="8"/>
      <c r="C16" s="9" t="s">
        <v>89</v>
      </c>
      <c r="D16" s="8"/>
      <c r="E16" s="9" t="s">
        <v>99</v>
      </c>
      <c r="F16" s="8"/>
      <c r="G16" s="8"/>
      <c r="H16" s="22">
        <v>5000000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>
        <v>38000000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>
        <v>9000000</v>
      </c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>
        <v>40100000</v>
      </c>
      <c r="BL16" s="22"/>
      <c r="BM16" s="22"/>
      <c r="BN16" s="22"/>
      <c r="BO16" s="22"/>
      <c r="BP16" s="22"/>
      <c r="BQ16" s="22"/>
      <c r="BR16" s="22">
        <v>7000000</v>
      </c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31">
        <v>99100000</v>
      </c>
      <c r="CG16" s="33"/>
      <c r="CH16" s="33"/>
      <c r="CI16" s="33"/>
      <c r="CJ16" s="33"/>
    </row>
    <row r="17" spans="2:88" s="1" customFormat="1" ht="8.85" hidden="1" customHeight="1" x14ac:dyDescent="0.15">
      <c r="B17" s="7"/>
      <c r="C17" s="3" t="s">
        <v>94</v>
      </c>
      <c r="D17" s="4" t="s">
        <v>82</v>
      </c>
      <c r="E17" s="3" t="s">
        <v>100</v>
      </c>
      <c r="F17" s="3" t="s">
        <v>101</v>
      </c>
      <c r="G17" s="3" t="s">
        <v>100</v>
      </c>
      <c r="H17" s="19">
        <v>8584416</v>
      </c>
      <c r="I17" s="19"/>
      <c r="J17" s="19">
        <v>45021768</v>
      </c>
      <c r="K17" s="19">
        <v>7934844</v>
      </c>
      <c r="L17" s="19">
        <v>3401424</v>
      </c>
      <c r="M17" s="19">
        <v>6694992</v>
      </c>
      <c r="N17" s="19"/>
      <c r="O17" s="19"/>
      <c r="P17" s="19">
        <v>18440892</v>
      </c>
      <c r="Q17" s="19"/>
      <c r="R17" s="19">
        <v>22427256</v>
      </c>
      <c r="S17" s="19"/>
      <c r="T17" s="19"/>
      <c r="U17" s="19"/>
      <c r="V17" s="19">
        <v>1363392</v>
      </c>
      <c r="W17" s="19">
        <v>6280740</v>
      </c>
      <c r="X17" s="19"/>
      <c r="Y17" s="19"/>
      <c r="Z17" s="19">
        <v>2013780</v>
      </c>
      <c r="AA17" s="19"/>
      <c r="AB17" s="19">
        <v>19842204</v>
      </c>
      <c r="AC17" s="19"/>
      <c r="AD17" s="19">
        <v>24086976</v>
      </c>
      <c r="AE17" s="19"/>
      <c r="AF17" s="19">
        <v>2878032</v>
      </c>
      <c r="AG17" s="19"/>
      <c r="AH17" s="19">
        <v>8931444</v>
      </c>
      <c r="AI17" s="19"/>
      <c r="AJ17" s="19">
        <v>197262048</v>
      </c>
      <c r="AK17" s="19">
        <v>32722680</v>
      </c>
      <c r="AL17" s="19">
        <v>8014992</v>
      </c>
      <c r="AM17" s="19"/>
      <c r="AN17" s="19">
        <v>25324560</v>
      </c>
      <c r="AO17" s="19">
        <v>5397888</v>
      </c>
      <c r="AP17" s="19">
        <v>7677936</v>
      </c>
      <c r="AQ17" s="19">
        <v>2281296</v>
      </c>
      <c r="AR17" s="19"/>
      <c r="AS17" s="19"/>
      <c r="AT17" s="19">
        <v>30823032</v>
      </c>
      <c r="AU17" s="19">
        <v>54514368</v>
      </c>
      <c r="AV17" s="19">
        <v>23003400</v>
      </c>
      <c r="AW17" s="19"/>
      <c r="AX17" s="19"/>
      <c r="AY17" s="19">
        <v>50742636</v>
      </c>
      <c r="AZ17" s="19"/>
      <c r="BA17" s="19"/>
      <c r="BB17" s="19"/>
      <c r="BC17" s="19">
        <v>31670592</v>
      </c>
      <c r="BD17" s="19"/>
      <c r="BE17" s="19">
        <v>81626148</v>
      </c>
      <c r="BF17" s="19">
        <v>46064940</v>
      </c>
      <c r="BG17" s="19">
        <v>34962516</v>
      </c>
      <c r="BH17" s="19"/>
      <c r="BI17" s="19">
        <v>38158284</v>
      </c>
      <c r="BJ17" s="19"/>
      <c r="BK17" s="19">
        <v>3339924</v>
      </c>
      <c r="BL17" s="19"/>
      <c r="BM17" s="19"/>
      <c r="BN17" s="19"/>
      <c r="BO17" s="19">
        <v>4333188</v>
      </c>
      <c r="BP17" s="19">
        <v>15385008</v>
      </c>
      <c r="BQ17" s="19">
        <v>4216104</v>
      </c>
      <c r="BR17" s="19">
        <v>18127788</v>
      </c>
      <c r="BS17" s="19"/>
      <c r="BT17" s="19"/>
      <c r="BU17" s="19"/>
      <c r="BV17" s="19"/>
      <c r="BW17" s="19"/>
      <c r="BX17" s="19">
        <v>6673548</v>
      </c>
      <c r="BY17" s="19">
        <v>17410080</v>
      </c>
      <c r="BZ17" s="19">
        <v>13509912</v>
      </c>
      <c r="CA17" s="19">
        <v>9990612</v>
      </c>
      <c r="CB17" s="19">
        <v>4504020</v>
      </c>
      <c r="CC17" s="19">
        <v>45418956</v>
      </c>
      <c r="CD17" s="19"/>
      <c r="CE17" s="19"/>
      <c r="CF17" s="28">
        <v>991058616</v>
      </c>
      <c r="CG17" s="33"/>
      <c r="CH17" s="33"/>
      <c r="CI17" s="33"/>
      <c r="CJ17" s="33"/>
    </row>
    <row r="18" spans="2:88" s="1" customFormat="1" ht="8.85" hidden="1" customHeight="1" x14ac:dyDescent="0.15">
      <c r="B18" s="5"/>
      <c r="C18" s="6" t="s">
        <v>94</v>
      </c>
      <c r="D18" s="6" t="s">
        <v>82</v>
      </c>
      <c r="E18" s="5"/>
      <c r="F18" s="5"/>
      <c r="G18" s="5"/>
      <c r="H18" s="20">
        <v>8584416</v>
      </c>
      <c r="I18" s="20"/>
      <c r="J18" s="20">
        <v>45021768</v>
      </c>
      <c r="K18" s="20">
        <v>7934844</v>
      </c>
      <c r="L18" s="20">
        <v>3401424</v>
      </c>
      <c r="M18" s="20">
        <v>6694992</v>
      </c>
      <c r="N18" s="20"/>
      <c r="O18" s="20"/>
      <c r="P18" s="20">
        <v>18440892</v>
      </c>
      <c r="Q18" s="20"/>
      <c r="R18" s="20">
        <v>22427256</v>
      </c>
      <c r="S18" s="20"/>
      <c r="T18" s="20"/>
      <c r="U18" s="20"/>
      <c r="V18" s="20">
        <v>1363392</v>
      </c>
      <c r="W18" s="20">
        <v>6280740</v>
      </c>
      <c r="X18" s="20"/>
      <c r="Y18" s="20"/>
      <c r="Z18" s="20">
        <v>2013780</v>
      </c>
      <c r="AA18" s="20"/>
      <c r="AB18" s="20">
        <v>19842204</v>
      </c>
      <c r="AC18" s="20"/>
      <c r="AD18" s="20">
        <v>24086976</v>
      </c>
      <c r="AE18" s="20"/>
      <c r="AF18" s="20">
        <v>2878032</v>
      </c>
      <c r="AG18" s="20"/>
      <c r="AH18" s="20">
        <v>8931444</v>
      </c>
      <c r="AI18" s="20"/>
      <c r="AJ18" s="20">
        <v>197262048</v>
      </c>
      <c r="AK18" s="20">
        <v>32722680</v>
      </c>
      <c r="AL18" s="20">
        <v>8014992</v>
      </c>
      <c r="AM18" s="20"/>
      <c r="AN18" s="20">
        <v>25324560</v>
      </c>
      <c r="AO18" s="20">
        <v>5397888</v>
      </c>
      <c r="AP18" s="20">
        <v>7677936</v>
      </c>
      <c r="AQ18" s="20">
        <v>2281296</v>
      </c>
      <c r="AR18" s="20"/>
      <c r="AS18" s="20"/>
      <c r="AT18" s="20">
        <v>30823032</v>
      </c>
      <c r="AU18" s="20">
        <v>54514368</v>
      </c>
      <c r="AV18" s="20">
        <v>23003400</v>
      </c>
      <c r="AW18" s="20"/>
      <c r="AX18" s="20"/>
      <c r="AY18" s="20">
        <v>50742636</v>
      </c>
      <c r="AZ18" s="20"/>
      <c r="BA18" s="20"/>
      <c r="BB18" s="20"/>
      <c r="BC18" s="20">
        <v>31670592</v>
      </c>
      <c r="BD18" s="20"/>
      <c r="BE18" s="20">
        <v>81626148</v>
      </c>
      <c r="BF18" s="20">
        <v>46064940</v>
      </c>
      <c r="BG18" s="20">
        <v>34962516</v>
      </c>
      <c r="BH18" s="20"/>
      <c r="BI18" s="20">
        <v>38158284</v>
      </c>
      <c r="BJ18" s="20"/>
      <c r="BK18" s="20">
        <v>3339924</v>
      </c>
      <c r="BL18" s="20"/>
      <c r="BM18" s="20"/>
      <c r="BN18" s="20"/>
      <c r="BO18" s="20">
        <v>4333188</v>
      </c>
      <c r="BP18" s="20">
        <v>15385008</v>
      </c>
      <c r="BQ18" s="20">
        <v>4216104</v>
      </c>
      <c r="BR18" s="20">
        <v>18127788</v>
      </c>
      <c r="BS18" s="20"/>
      <c r="BT18" s="20"/>
      <c r="BU18" s="20"/>
      <c r="BV18" s="20"/>
      <c r="BW18" s="20"/>
      <c r="BX18" s="20">
        <v>6673548</v>
      </c>
      <c r="BY18" s="20">
        <v>17410080</v>
      </c>
      <c r="BZ18" s="20">
        <v>13509912</v>
      </c>
      <c r="CA18" s="20">
        <v>9990612</v>
      </c>
      <c r="CB18" s="20">
        <v>4504020</v>
      </c>
      <c r="CC18" s="20">
        <v>45418956</v>
      </c>
      <c r="CD18" s="20"/>
      <c r="CE18" s="20"/>
      <c r="CF18" s="29">
        <v>991058616</v>
      </c>
      <c r="CG18" s="33"/>
      <c r="CH18" s="33"/>
      <c r="CI18" s="33"/>
      <c r="CJ18" s="33"/>
    </row>
    <row r="19" spans="2:88" s="1" customFormat="1" ht="8.85" hidden="1" customHeight="1" x14ac:dyDescent="0.15">
      <c r="B19" s="7"/>
      <c r="C19" s="7"/>
      <c r="D19" s="4" t="s">
        <v>89</v>
      </c>
      <c r="E19" s="3" t="s">
        <v>102</v>
      </c>
      <c r="F19" s="3" t="s">
        <v>103</v>
      </c>
      <c r="G19" s="3" t="s">
        <v>102</v>
      </c>
      <c r="H19" s="21">
        <v>8862240</v>
      </c>
      <c r="I19" s="21"/>
      <c r="J19" s="21">
        <v>55770480</v>
      </c>
      <c r="K19" s="21">
        <v>9001440</v>
      </c>
      <c r="L19" s="21">
        <v>4554720</v>
      </c>
      <c r="M19" s="21">
        <v>6832080</v>
      </c>
      <c r="N19" s="21"/>
      <c r="O19" s="21"/>
      <c r="P19" s="21">
        <v>13545708</v>
      </c>
      <c r="Q19" s="21"/>
      <c r="R19" s="21">
        <v>39395520</v>
      </c>
      <c r="S19" s="21"/>
      <c r="T19" s="21"/>
      <c r="U19" s="21"/>
      <c r="V19" s="21">
        <v>4252920</v>
      </c>
      <c r="W19" s="21">
        <v>16164240</v>
      </c>
      <c r="X19" s="21"/>
      <c r="Y19" s="21"/>
      <c r="Z19" s="21">
        <v>6455040</v>
      </c>
      <c r="AA19" s="21"/>
      <c r="AB19" s="21">
        <v>18054000</v>
      </c>
      <c r="AC19" s="21"/>
      <c r="AD19" s="21">
        <v>30922650</v>
      </c>
      <c r="AE19" s="21"/>
      <c r="AF19" s="21">
        <v>3446880</v>
      </c>
      <c r="AG19" s="21"/>
      <c r="AH19" s="21">
        <v>12248652</v>
      </c>
      <c r="AI19" s="21"/>
      <c r="AJ19" s="21">
        <v>242194800</v>
      </c>
      <c r="AK19" s="21">
        <v>54084240</v>
      </c>
      <c r="AL19" s="21">
        <v>13992000</v>
      </c>
      <c r="AM19" s="21"/>
      <c r="AN19" s="21">
        <v>34255440</v>
      </c>
      <c r="AO19" s="21">
        <v>8611200</v>
      </c>
      <c r="AP19" s="21">
        <v>10943760</v>
      </c>
      <c r="AQ19" s="21">
        <v>2152800</v>
      </c>
      <c r="AR19" s="21"/>
      <c r="AS19" s="21"/>
      <c r="AT19" s="21">
        <v>49163940</v>
      </c>
      <c r="AU19" s="21">
        <v>62777790</v>
      </c>
      <c r="AV19" s="21">
        <v>16219200</v>
      </c>
      <c r="AW19" s="21"/>
      <c r="AX19" s="21"/>
      <c r="AY19" s="21">
        <v>80270580</v>
      </c>
      <c r="AZ19" s="21"/>
      <c r="BA19" s="21"/>
      <c r="BB19" s="21"/>
      <c r="BC19" s="21">
        <v>26254800</v>
      </c>
      <c r="BD19" s="21"/>
      <c r="BE19" s="21">
        <v>91328204</v>
      </c>
      <c r="BF19" s="21">
        <v>71061390</v>
      </c>
      <c r="BG19" s="21">
        <v>47353830</v>
      </c>
      <c r="BH19" s="21"/>
      <c r="BI19" s="21">
        <v>45715950</v>
      </c>
      <c r="BJ19" s="21"/>
      <c r="BK19" s="21">
        <v>1876200</v>
      </c>
      <c r="BL19" s="21"/>
      <c r="BM19" s="21"/>
      <c r="BN19" s="21"/>
      <c r="BO19" s="21">
        <v>4667850</v>
      </c>
      <c r="BP19" s="21">
        <v>25712250</v>
      </c>
      <c r="BQ19" s="21"/>
      <c r="BR19" s="21">
        <v>12107520</v>
      </c>
      <c r="BS19" s="21"/>
      <c r="BT19" s="21"/>
      <c r="BU19" s="21"/>
      <c r="BV19" s="21"/>
      <c r="BW19" s="21"/>
      <c r="BX19" s="21">
        <v>6444570</v>
      </c>
      <c r="BY19" s="21">
        <v>13818750</v>
      </c>
      <c r="BZ19" s="21">
        <v>9691110</v>
      </c>
      <c r="CA19" s="21">
        <v>5065170</v>
      </c>
      <c r="CB19" s="21">
        <v>9335700</v>
      </c>
      <c r="CC19" s="21">
        <v>90037380</v>
      </c>
      <c r="CD19" s="21"/>
      <c r="CE19" s="21"/>
      <c r="CF19" s="30">
        <v>1264642994</v>
      </c>
      <c r="CG19" s="33"/>
      <c r="CH19" s="33"/>
      <c r="CI19" s="33"/>
      <c r="CJ19" s="33"/>
    </row>
    <row r="20" spans="2:88" s="1" customFormat="1" ht="8.85" hidden="1" customHeight="1" x14ac:dyDescent="0.15">
      <c r="B20" s="5"/>
      <c r="C20" s="6" t="s">
        <v>94</v>
      </c>
      <c r="D20" s="6" t="s">
        <v>89</v>
      </c>
      <c r="E20" s="5"/>
      <c r="F20" s="5"/>
      <c r="G20" s="5"/>
      <c r="H20" s="20">
        <v>8862240</v>
      </c>
      <c r="I20" s="20"/>
      <c r="J20" s="20">
        <v>55770480</v>
      </c>
      <c r="K20" s="20">
        <v>9001440</v>
      </c>
      <c r="L20" s="20">
        <v>4554720</v>
      </c>
      <c r="M20" s="20">
        <v>6832080</v>
      </c>
      <c r="N20" s="20"/>
      <c r="O20" s="20"/>
      <c r="P20" s="20">
        <v>13545708</v>
      </c>
      <c r="Q20" s="20"/>
      <c r="R20" s="20">
        <v>39395520</v>
      </c>
      <c r="S20" s="20"/>
      <c r="T20" s="20"/>
      <c r="U20" s="20"/>
      <c r="V20" s="20">
        <v>4252920</v>
      </c>
      <c r="W20" s="20">
        <v>16164240</v>
      </c>
      <c r="X20" s="20"/>
      <c r="Y20" s="20"/>
      <c r="Z20" s="20">
        <v>6455040</v>
      </c>
      <c r="AA20" s="20"/>
      <c r="AB20" s="20">
        <v>18054000</v>
      </c>
      <c r="AC20" s="20"/>
      <c r="AD20" s="20">
        <v>30922650</v>
      </c>
      <c r="AE20" s="20"/>
      <c r="AF20" s="20">
        <v>3446880</v>
      </c>
      <c r="AG20" s="20"/>
      <c r="AH20" s="20">
        <v>12248652</v>
      </c>
      <c r="AI20" s="20"/>
      <c r="AJ20" s="20">
        <v>242194800</v>
      </c>
      <c r="AK20" s="20">
        <v>54084240</v>
      </c>
      <c r="AL20" s="20">
        <v>13992000</v>
      </c>
      <c r="AM20" s="20"/>
      <c r="AN20" s="20">
        <v>34255440</v>
      </c>
      <c r="AO20" s="20">
        <v>8611200</v>
      </c>
      <c r="AP20" s="20">
        <v>10943760</v>
      </c>
      <c r="AQ20" s="20">
        <v>2152800</v>
      </c>
      <c r="AR20" s="20"/>
      <c r="AS20" s="20"/>
      <c r="AT20" s="20">
        <v>49163940</v>
      </c>
      <c r="AU20" s="20">
        <v>62777790</v>
      </c>
      <c r="AV20" s="20">
        <v>16219200</v>
      </c>
      <c r="AW20" s="20"/>
      <c r="AX20" s="20"/>
      <c r="AY20" s="20">
        <v>80270580</v>
      </c>
      <c r="AZ20" s="20"/>
      <c r="BA20" s="20"/>
      <c r="BB20" s="20"/>
      <c r="BC20" s="20">
        <v>26254800</v>
      </c>
      <c r="BD20" s="20"/>
      <c r="BE20" s="20">
        <v>91328204</v>
      </c>
      <c r="BF20" s="20">
        <v>71061390</v>
      </c>
      <c r="BG20" s="20">
        <v>47353830</v>
      </c>
      <c r="BH20" s="20"/>
      <c r="BI20" s="20">
        <v>45715950</v>
      </c>
      <c r="BJ20" s="20"/>
      <c r="BK20" s="20">
        <v>1876200</v>
      </c>
      <c r="BL20" s="20"/>
      <c r="BM20" s="20"/>
      <c r="BN20" s="20"/>
      <c r="BO20" s="20">
        <v>4667850</v>
      </c>
      <c r="BP20" s="20">
        <v>25712250</v>
      </c>
      <c r="BQ20" s="20"/>
      <c r="BR20" s="20">
        <v>12107520</v>
      </c>
      <c r="BS20" s="20"/>
      <c r="BT20" s="20"/>
      <c r="BU20" s="20"/>
      <c r="BV20" s="20"/>
      <c r="BW20" s="20"/>
      <c r="BX20" s="20">
        <v>6444570</v>
      </c>
      <c r="BY20" s="20">
        <v>13818750</v>
      </c>
      <c r="BZ20" s="20">
        <v>9691110</v>
      </c>
      <c r="CA20" s="20">
        <v>5065170</v>
      </c>
      <c r="CB20" s="20">
        <v>9335700</v>
      </c>
      <c r="CC20" s="20">
        <v>90037380</v>
      </c>
      <c r="CD20" s="20"/>
      <c r="CE20" s="20"/>
      <c r="CF20" s="29">
        <v>1264642994</v>
      </c>
      <c r="CG20" s="33"/>
      <c r="CH20" s="33"/>
      <c r="CI20" s="33"/>
      <c r="CJ20" s="33"/>
    </row>
    <row r="21" spans="2:88" s="1" customFormat="1" ht="8.85" hidden="1" customHeight="1" x14ac:dyDescent="0.15">
      <c r="B21" s="7"/>
      <c r="C21" s="7"/>
      <c r="D21" s="4" t="s">
        <v>94</v>
      </c>
      <c r="E21" s="3" t="s">
        <v>104</v>
      </c>
      <c r="F21" s="3" t="s">
        <v>105</v>
      </c>
      <c r="G21" s="3" t="s">
        <v>104</v>
      </c>
      <c r="H21" s="19">
        <v>5658218</v>
      </c>
      <c r="I21" s="19"/>
      <c r="J21" s="19">
        <v>36750193</v>
      </c>
      <c r="K21" s="19">
        <v>5064468</v>
      </c>
      <c r="L21" s="19">
        <v>2588566</v>
      </c>
      <c r="M21" s="19">
        <v>3981467</v>
      </c>
      <c r="N21" s="19"/>
      <c r="O21" s="19"/>
      <c r="P21" s="19">
        <v>6890418</v>
      </c>
      <c r="Q21" s="19"/>
      <c r="R21" s="19">
        <v>20432458</v>
      </c>
      <c r="S21" s="19"/>
      <c r="T21" s="19"/>
      <c r="U21" s="19"/>
      <c r="V21" s="19">
        <v>2110660</v>
      </c>
      <c r="W21" s="19">
        <v>6684036</v>
      </c>
      <c r="X21" s="19"/>
      <c r="Y21" s="19"/>
      <c r="Z21" s="19">
        <v>2752204</v>
      </c>
      <c r="AA21" s="19"/>
      <c r="AB21" s="19">
        <v>14709989</v>
      </c>
      <c r="AC21" s="19"/>
      <c r="AD21" s="19">
        <v>11933597</v>
      </c>
      <c r="AE21" s="19"/>
      <c r="AF21" s="19">
        <v>2906339</v>
      </c>
      <c r="AG21" s="19"/>
      <c r="AH21" s="19">
        <v>9634338</v>
      </c>
      <c r="AI21" s="19"/>
      <c r="AJ21" s="19">
        <v>167565732</v>
      </c>
      <c r="AK21" s="19">
        <v>41108535</v>
      </c>
      <c r="AL21" s="19">
        <v>10478808</v>
      </c>
      <c r="AM21" s="19"/>
      <c r="AN21" s="19">
        <v>18596701</v>
      </c>
      <c r="AO21" s="19">
        <v>4974102</v>
      </c>
      <c r="AP21" s="19">
        <v>5850501</v>
      </c>
      <c r="AQ21" s="19">
        <v>1259933</v>
      </c>
      <c r="AR21" s="19"/>
      <c r="AS21" s="19"/>
      <c r="AT21" s="19">
        <v>16612041</v>
      </c>
      <c r="AU21" s="19">
        <v>23790990</v>
      </c>
      <c r="AV21" s="19">
        <v>11063572</v>
      </c>
      <c r="AW21" s="19"/>
      <c r="AX21" s="19"/>
      <c r="AY21" s="19">
        <v>25802196</v>
      </c>
      <c r="AZ21" s="19"/>
      <c r="BA21" s="19"/>
      <c r="BB21" s="19"/>
      <c r="BC21" s="19">
        <v>17086685</v>
      </c>
      <c r="BD21" s="19"/>
      <c r="BE21" s="19">
        <v>34365221</v>
      </c>
      <c r="BF21" s="19">
        <v>25850769</v>
      </c>
      <c r="BG21" s="19">
        <v>17767079</v>
      </c>
      <c r="BH21" s="19"/>
      <c r="BI21" s="19">
        <v>19627757</v>
      </c>
      <c r="BJ21" s="19"/>
      <c r="BK21" s="19">
        <v>3080965</v>
      </c>
      <c r="BL21" s="19"/>
      <c r="BM21" s="19"/>
      <c r="BN21" s="19"/>
      <c r="BO21" s="19">
        <v>2002903</v>
      </c>
      <c r="BP21" s="19">
        <v>8927498</v>
      </c>
      <c r="BQ21" s="19">
        <v>1801539</v>
      </c>
      <c r="BR21" s="19">
        <v>12611502</v>
      </c>
      <c r="BS21" s="19"/>
      <c r="BT21" s="19"/>
      <c r="BU21" s="19"/>
      <c r="BV21" s="19"/>
      <c r="BW21" s="19"/>
      <c r="BX21" s="19">
        <v>2802721</v>
      </c>
      <c r="BY21" s="19">
        <v>10053976</v>
      </c>
      <c r="BZ21" s="19">
        <v>9413884</v>
      </c>
      <c r="CA21" s="19">
        <v>3612330</v>
      </c>
      <c r="CB21" s="19">
        <v>3441856</v>
      </c>
      <c r="CC21" s="19">
        <v>34386653</v>
      </c>
      <c r="CD21" s="19"/>
      <c r="CE21" s="19"/>
      <c r="CF21" s="28">
        <v>666033400</v>
      </c>
      <c r="CG21" s="33"/>
      <c r="CH21" s="33"/>
      <c r="CI21" s="33"/>
      <c r="CJ21" s="33"/>
    </row>
    <row r="22" spans="2:88" s="1" customFormat="1" ht="8.85" hidden="1" customHeight="1" x14ac:dyDescent="0.15">
      <c r="B22" s="5"/>
      <c r="C22" s="6" t="s">
        <v>94</v>
      </c>
      <c r="D22" s="6" t="s">
        <v>94</v>
      </c>
      <c r="E22" s="5"/>
      <c r="F22" s="5"/>
      <c r="G22" s="5"/>
      <c r="H22" s="20">
        <v>5658218</v>
      </c>
      <c r="I22" s="20"/>
      <c r="J22" s="20">
        <v>36750193</v>
      </c>
      <c r="K22" s="20">
        <v>5064468</v>
      </c>
      <c r="L22" s="20">
        <v>2588566</v>
      </c>
      <c r="M22" s="20">
        <v>3981467</v>
      </c>
      <c r="N22" s="20"/>
      <c r="O22" s="20"/>
      <c r="P22" s="20">
        <v>6890418</v>
      </c>
      <c r="Q22" s="20"/>
      <c r="R22" s="20">
        <v>20432458</v>
      </c>
      <c r="S22" s="20"/>
      <c r="T22" s="20"/>
      <c r="U22" s="20"/>
      <c r="V22" s="20">
        <v>2110660</v>
      </c>
      <c r="W22" s="20">
        <v>6684036</v>
      </c>
      <c r="X22" s="20"/>
      <c r="Y22" s="20"/>
      <c r="Z22" s="20">
        <v>2752204</v>
      </c>
      <c r="AA22" s="20"/>
      <c r="AB22" s="20">
        <v>14709989</v>
      </c>
      <c r="AC22" s="20"/>
      <c r="AD22" s="20">
        <v>11933597</v>
      </c>
      <c r="AE22" s="20"/>
      <c r="AF22" s="20">
        <v>2906339</v>
      </c>
      <c r="AG22" s="20"/>
      <c r="AH22" s="20">
        <v>9634338</v>
      </c>
      <c r="AI22" s="20"/>
      <c r="AJ22" s="20">
        <v>167565732</v>
      </c>
      <c r="AK22" s="20">
        <v>41108535</v>
      </c>
      <c r="AL22" s="20">
        <v>10478808</v>
      </c>
      <c r="AM22" s="20"/>
      <c r="AN22" s="20">
        <v>18596701</v>
      </c>
      <c r="AO22" s="20">
        <v>4974102</v>
      </c>
      <c r="AP22" s="20">
        <v>5850501</v>
      </c>
      <c r="AQ22" s="20">
        <v>1259933</v>
      </c>
      <c r="AR22" s="20"/>
      <c r="AS22" s="20"/>
      <c r="AT22" s="20">
        <v>16612041</v>
      </c>
      <c r="AU22" s="20">
        <v>23790990</v>
      </c>
      <c r="AV22" s="20">
        <v>11063572</v>
      </c>
      <c r="AW22" s="20"/>
      <c r="AX22" s="20"/>
      <c r="AY22" s="20">
        <v>25802196</v>
      </c>
      <c r="AZ22" s="20"/>
      <c r="BA22" s="20"/>
      <c r="BB22" s="20"/>
      <c r="BC22" s="20">
        <v>17086685</v>
      </c>
      <c r="BD22" s="20"/>
      <c r="BE22" s="20">
        <v>34365221</v>
      </c>
      <c r="BF22" s="20">
        <v>25850769</v>
      </c>
      <c r="BG22" s="20">
        <v>17767079</v>
      </c>
      <c r="BH22" s="20"/>
      <c r="BI22" s="20">
        <v>19627757</v>
      </c>
      <c r="BJ22" s="20"/>
      <c r="BK22" s="20">
        <v>3080965</v>
      </c>
      <c r="BL22" s="20"/>
      <c r="BM22" s="20"/>
      <c r="BN22" s="20"/>
      <c r="BO22" s="20">
        <v>2002903</v>
      </c>
      <c r="BP22" s="20">
        <v>8927498</v>
      </c>
      <c r="BQ22" s="20">
        <v>1801539</v>
      </c>
      <c r="BR22" s="20">
        <v>12611502</v>
      </c>
      <c r="BS22" s="20"/>
      <c r="BT22" s="20"/>
      <c r="BU22" s="20"/>
      <c r="BV22" s="20"/>
      <c r="BW22" s="20"/>
      <c r="BX22" s="20">
        <v>2802721</v>
      </c>
      <c r="BY22" s="20">
        <v>10053976</v>
      </c>
      <c r="BZ22" s="20">
        <v>9413884</v>
      </c>
      <c r="CA22" s="20">
        <v>3612330</v>
      </c>
      <c r="CB22" s="20">
        <v>3441856</v>
      </c>
      <c r="CC22" s="20">
        <v>34386653</v>
      </c>
      <c r="CD22" s="20"/>
      <c r="CE22" s="20"/>
      <c r="CF22" s="29">
        <v>666033400</v>
      </c>
      <c r="CG22" s="33"/>
      <c r="CH22" s="33"/>
      <c r="CI22" s="33"/>
      <c r="CJ22" s="33"/>
    </row>
    <row r="23" spans="2:88" s="1" customFormat="1" ht="8.85" hidden="1" customHeight="1" x14ac:dyDescent="0.15">
      <c r="B23" s="7"/>
      <c r="C23" s="7"/>
      <c r="D23" s="4" t="s">
        <v>106</v>
      </c>
      <c r="E23" s="3" t="s">
        <v>107</v>
      </c>
      <c r="F23" s="3" t="s">
        <v>108</v>
      </c>
      <c r="G23" s="3" t="s">
        <v>107</v>
      </c>
      <c r="H23" s="21">
        <v>5223131</v>
      </c>
      <c r="I23" s="21"/>
      <c r="J23" s="21">
        <v>33924299</v>
      </c>
      <c r="K23" s="21">
        <v>4675037</v>
      </c>
      <c r="L23" s="21">
        <v>2389519</v>
      </c>
      <c r="M23" s="21">
        <v>3675314</v>
      </c>
      <c r="N23" s="21"/>
      <c r="O23" s="21"/>
      <c r="P23" s="21">
        <v>6360581</v>
      </c>
      <c r="Q23" s="21"/>
      <c r="R23" s="21">
        <v>18861311</v>
      </c>
      <c r="S23" s="21"/>
      <c r="T23" s="21"/>
      <c r="U23" s="21"/>
      <c r="V23" s="21">
        <v>1948362</v>
      </c>
      <c r="W23" s="21">
        <v>6170069</v>
      </c>
      <c r="X23" s="21"/>
      <c r="Y23" s="21"/>
      <c r="Z23" s="21">
        <v>2540574</v>
      </c>
      <c r="AA23" s="21"/>
      <c r="AB23" s="21">
        <v>13578869</v>
      </c>
      <c r="AC23" s="21"/>
      <c r="AD23" s="21">
        <v>11015967</v>
      </c>
      <c r="AE23" s="21"/>
      <c r="AF23" s="21">
        <v>2682857</v>
      </c>
      <c r="AG23" s="21"/>
      <c r="AH23" s="21">
        <v>8893509</v>
      </c>
      <c r="AI23" s="21"/>
      <c r="AJ23" s="21">
        <v>154023249</v>
      </c>
      <c r="AK23" s="21">
        <v>37947508</v>
      </c>
      <c r="AL23" s="21">
        <v>9673044</v>
      </c>
      <c r="AM23" s="21"/>
      <c r="AN23" s="21">
        <v>17166714</v>
      </c>
      <c r="AO23" s="21">
        <v>4591620</v>
      </c>
      <c r="AP23" s="21">
        <v>5400629</v>
      </c>
      <c r="AQ23" s="21">
        <v>1163051</v>
      </c>
      <c r="AR23" s="21"/>
      <c r="AS23" s="21"/>
      <c r="AT23" s="21">
        <v>15334663</v>
      </c>
      <c r="AU23" s="21">
        <v>21961590</v>
      </c>
      <c r="AV23" s="21">
        <v>10270490</v>
      </c>
      <c r="AW23" s="21"/>
      <c r="AX23" s="21"/>
      <c r="AY23" s="21">
        <v>23818144</v>
      </c>
      <c r="AZ23" s="21"/>
      <c r="BA23" s="21"/>
      <c r="BB23" s="21"/>
      <c r="BC23" s="21">
        <v>15772810</v>
      </c>
      <c r="BD23" s="21"/>
      <c r="BE23" s="21">
        <v>31722718</v>
      </c>
      <c r="BF23" s="21">
        <v>23862982</v>
      </c>
      <c r="BG23" s="21">
        <v>16400885</v>
      </c>
      <c r="BH23" s="21"/>
      <c r="BI23" s="21">
        <v>18118487</v>
      </c>
      <c r="BJ23" s="21"/>
      <c r="BK23" s="21">
        <v>2844056</v>
      </c>
      <c r="BL23" s="21"/>
      <c r="BM23" s="21"/>
      <c r="BN23" s="21"/>
      <c r="BO23" s="21">
        <v>1848890</v>
      </c>
      <c r="BP23" s="21">
        <v>8241021</v>
      </c>
      <c r="BQ23" s="21">
        <v>1663010</v>
      </c>
      <c r="BR23" s="21">
        <v>11641745</v>
      </c>
      <c r="BS23" s="21"/>
      <c r="BT23" s="21"/>
      <c r="BU23" s="21"/>
      <c r="BV23" s="21"/>
      <c r="BW23" s="21"/>
      <c r="BX23" s="21">
        <v>2587207</v>
      </c>
      <c r="BY23" s="21">
        <v>9280878</v>
      </c>
      <c r="BZ23" s="21">
        <v>8690007</v>
      </c>
      <c r="CA23" s="21">
        <v>3334561</v>
      </c>
      <c r="CB23" s="21">
        <v>3177196</v>
      </c>
      <c r="CC23" s="21">
        <v>31742503</v>
      </c>
      <c r="CD23" s="21"/>
      <c r="CE23" s="21"/>
      <c r="CF23" s="30">
        <v>614219057</v>
      </c>
      <c r="CG23" s="33"/>
      <c r="CH23" s="33"/>
      <c r="CI23" s="33"/>
      <c r="CJ23" s="33"/>
    </row>
    <row r="24" spans="2:88" s="1" customFormat="1" ht="8.85" hidden="1" customHeight="1" x14ac:dyDescent="0.15">
      <c r="B24" s="5"/>
      <c r="C24" s="6" t="s">
        <v>94</v>
      </c>
      <c r="D24" s="6" t="s">
        <v>106</v>
      </c>
      <c r="E24" s="5"/>
      <c r="F24" s="5"/>
      <c r="G24" s="5"/>
      <c r="H24" s="20">
        <v>5223131</v>
      </c>
      <c r="I24" s="20"/>
      <c r="J24" s="20">
        <v>33924299</v>
      </c>
      <c r="K24" s="20">
        <v>4675037</v>
      </c>
      <c r="L24" s="20">
        <v>2389519</v>
      </c>
      <c r="M24" s="20">
        <v>3675314</v>
      </c>
      <c r="N24" s="20"/>
      <c r="O24" s="20"/>
      <c r="P24" s="20">
        <v>6360581</v>
      </c>
      <c r="Q24" s="20"/>
      <c r="R24" s="20">
        <v>18861311</v>
      </c>
      <c r="S24" s="20"/>
      <c r="T24" s="20"/>
      <c r="U24" s="20"/>
      <c r="V24" s="20">
        <v>1948362</v>
      </c>
      <c r="W24" s="20">
        <v>6170069</v>
      </c>
      <c r="X24" s="20"/>
      <c r="Y24" s="20"/>
      <c r="Z24" s="20">
        <v>2540574</v>
      </c>
      <c r="AA24" s="20"/>
      <c r="AB24" s="20">
        <v>13578869</v>
      </c>
      <c r="AC24" s="20"/>
      <c r="AD24" s="20">
        <v>11015967</v>
      </c>
      <c r="AE24" s="20"/>
      <c r="AF24" s="20">
        <v>2682857</v>
      </c>
      <c r="AG24" s="20"/>
      <c r="AH24" s="20">
        <v>8893509</v>
      </c>
      <c r="AI24" s="20"/>
      <c r="AJ24" s="20">
        <v>154023249</v>
      </c>
      <c r="AK24" s="20">
        <v>37947508</v>
      </c>
      <c r="AL24" s="20">
        <v>9673044</v>
      </c>
      <c r="AM24" s="20"/>
      <c r="AN24" s="20">
        <v>17166714</v>
      </c>
      <c r="AO24" s="20">
        <v>4591620</v>
      </c>
      <c r="AP24" s="20">
        <v>5400629</v>
      </c>
      <c r="AQ24" s="20">
        <v>1163051</v>
      </c>
      <c r="AR24" s="20"/>
      <c r="AS24" s="20"/>
      <c r="AT24" s="20">
        <v>15334663</v>
      </c>
      <c r="AU24" s="20">
        <v>21961590</v>
      </c>
      <c r="AV24" s="20">
        <v>10270490</v>
      </c>
      <c r="AW24" s="20"/>
      <c r="AX24" s="20"/>
      <c r="AY24" s="20">
        <v>23818144</v>
      </c>
      <c r="AZ24" s="20"/>
      <c r="BA24" s="20"/>
      <c r="BB24" s="20"/>
      <c r="BC24" s="20">
        <v>15772810</v>
      </c>
      <c r="BD24" s="20"/>
      <c r="BE24" s="20">
        <v>31722718</v>
      </c>
      <c r="BF24" s="20">
        <v>23862982</v>
      </c>
      <c r="BG24" s="20">
        <v>16400885</v>
      </c>
      <c r="BH24" s="20"/>
      <c r="BI24" s="20">
        <v>18118487</v>
      </c>
      <c r="BJ24" s="20"/>
      <c r="BK24" s="20">
        <v>2844056</v>
      </c>
      <c r="BL24" s="20"/>
      <c r="BM24" s="20"/>
      <c r="BN24" s="20"/>
      <c r="BO24" s="20">
        <v>1848890</v>
      </c>
      <c r="BP24" s="20">
        <v>8241021</v>
      </c>
      <c r="BQ24" s="20">
        <v>1663010</v>
      </c>
      <c r="BR24" s="20">
        <v>11641745</v>
      </c>
      <c r="BS24" s="20"/>
      <c r="BT24" s="20"/>
      <c r="BU24" s="20"/>
      <c r="BV24" s="20"/>
      <c r="BW24" s="20"/>
      <c r="BX24" s="20">
        <v>2587207</v>
      </c>
      <c r="BY24" s="20">
        <v>9280878</v>
      </c>
      <c r="BZ24" s="20">
        <v>8690007</v>
      </c>
      <c r="CA24" s="20">
        <v>3334561</v>
      </c>
      <c r="CB24" s="20">
        <v>3177196</v>
      </c>
      <c r="CC24" s="20">
        <v>31742503</v>
      </c>
      <c r="CD24" s="20"/>
      <c r="CE24" s="20"/>
      <c r="CF24" s="29">
        <v>614219057</v>
      </c>
      <c r="CG24" s="33"/>
      <c r="CH24" s="33"/>
      <c r="CI24" s="33"/>
      <c r="CJ24" s="33"/>
    </row>
    <row r="25" spans="2:88" s="1" customFormat="1" ht="8.85" hidden="1" customHeight="1" x14ac:dyDescent="0.15">
      <c r="B25" s="7"/>
      <c r="C25" s="7"/>
      <c r="D25" s="4" t="s">
        <v>109</v>
      </c>
      <c r="E25" s="3" t="s">
        <v>110</v>
      </c>
      <c r="F25" s="3" t="s">
        <v>111</v>
      </c>
      <c r="G25" s="3" t="s">
        <v>110</v>
      </c>
      <c r="H25" s="19">
        <v>12356400</v>
      </c>
      <c r="I25" s="19"/>
      <c r="J25" s="19">
        <v>156941442</v>
      </c>
      <c r="K25" s="19">
        <v>14939010</v>
      </c>
      <c r="L25" s="19">
        <v>7970760</v>
      </c>
      <c r="M25" s="19">
        <v>11956140</v>
      </c>
      <c r="N25" s="19"/>
      <c r="O25" s="19"/>
      <c r="P25" s="19">
        <v>2063028</v>
      </c>
      <c r="Q25" s="19"/>
      <c r="R25" s="19">
        <v>57124122</v>
      </c>
      <c r="S25" s="19"/>
      <c r="T25" s="19"/>
      <c r="U25" s="19"/>
      <c r="V25" s="19">
        <v>3840786</v>
      </c>
      <c r="W25" s="19">
        <v>2982876</v>
      </c>
      <c r="X25" s="19"/>
      <c r="Y25" s="19"/>
      <c r="Z25" s="19">
        <v>4334670</v>
      </c>
      <c r="AA25" s="19"/>
      <c r="AB25" s="19">
        <v>73163826</v>
      </c>
      <c r="AC25" s="19"/>
      <c r="AD25" s="19">
        <v>8496474</v>
      </c>
      <c r="AE25" s="19"/>
      <c r="AF25" s="19">
        <v>4739460</v>
      </c>
      <c r="AG25" s="19"/>
      <c r="AH25" s="19">
        <v>49732920</v>
      </c>
      <c r="AI25" s="19"/>
      <c r="AJ25" s="19">
        <v>867544752</v>
      </c>
      <c r="AK25" s="19">
        <v>212413794</v>
      </c>
      <c r="AL25" s="19">
        <v>53019984</v>
      </c>
      <c r="AM25" s="19"/>
      <c r="AN25" s="19">
        <v>48074400</v>
      </c>
      <c r="AO25" s="19">
        <v>11840400</v>
      </c>
      <c r="AP25" s="19">
        <v>15922380</v>
      </c>
      <c r="AQ25" s="19">
        <v>2960100</v>
      </c>
      <c r="AR25" s="19"/>
      <c r="AS25" s="19"/>
      <c r="AT25" s="19">
        <v>8837424</v>
      </c>
      <c r="AU25" s="19">
        <v>21660774</v>
      </c>
      <c r="AV25" s="19">
        <v>12164400</v>
      </c>
      <c r="AW25" s="19"/>
      <c r="AX25" s="19"/>
      <c r="AY25" s="19">
        <v>21207090</v>
      </c>
      <c r="AZ25" s="19"/>
      <c r="BA25" s="19"/>
      <c r="BB25" s="19"/>
      <c r="BC25" s="19">
        <v>4473264</v>
      </c>
      <c r="BD25" s="19"/>
      <c r="BE25" s="19">
        <v>23755950</v>
      </c>
      <c r="BF25" s="19">
        <v>13583448</v>
      </c>
      <c r="BG25" s="19">
        <v>9628428</v>
      </c>
      <c r="BH25" s="19"/>
      <c r="BI25" s="19">
        <v>10269414</v>
      </c>
      <c r="BJ25" s="19"/>
      <c r="BK25" s="19"/>
      <c r="BL25" s="19"/>
      <c r="BM25" s="19"/>
      <c r="BN25" s="19"/>
      <c r="BO25" s="19">
        <v>545520</v>
      </c>
      <c r="BP25" s="19">
        <v>5441562</v>
      </c>
      <c r="BQ25" s="19"/>
      <c r="BR25" s="19">
        <v>2632134</v>
      </c>
      <c r="BS25" s="19"/>
      <c r="BT25" s="19"/>
      <c r="BU25" s="19"/>
      <c r="BV25" s="19"/>
      <c r="BW25" s="19"/>
      <c r="BX25" s="19">
        <v>2004786</v>
      </c>
      <c r="BY25" s="19">
        <v>2468478</v>
      </c>
      <c r="BZ25" s="19">
        <v>2004786</v>
      </c>
      <c r="CA25" s="19">
        <v>1922958</v>
      </c>
      <c r="CB25" s="19">
        <v>1609284</v>
      </c>
      <c r="CC25" s="19">
        <v>17702124</v>
      </c>
      <c r="CD25" s="19"/>
      <c r="CE25" s="19"/>
      <c r="CF25" s="28">
        <v>1784329548</v>
      </c>
      <c r="CG25" s="33"/>
      <c r="CH25" s="33"/>
      <c r="CI25" s="33"/>
      <c r="CJ25" s="33"/>
    </row>
    <row r="26" spans="2:88" s="1" customFormat="1" ht="8.85" hidden="1" customHeight="1" x14ac:dyDescent="0.15">
      <c r="B26" s="5"/>
      <c r="C26" s="6" t="s">
        <v>94</v>
      </c>
      <c r="D26" s="6" t="s">
        <v>109</v>
      </c>
      <c r="E26" s="5"/>
      <c r="F26" s="5"/>
      <c r="G26" s="5"/>
      <c r="H26" s="20">
        <v>12356400</v>
      </c>
      <c r="I26" s="20"/>
      <c r="J26" s="20">
        <v>156941442</v>
      </c>
      <c r="K26" s="20">
        <v>14939010</v>
      </c>
      <c r="L26" s="20">
        <v>7970760</v>
      </c>
      <c r="M26" s="20">
        <v>11956140</v>
      </c>
      <c r="N26" s="20"/>
      <c r="O26" s="20"/>
      <c r="P26" s="20">
        <v>2063028</v>
      </c>
      <c r="Q26" s="20"/>
      <c r="R26" s="20">
        <v>57124122</v>
      </c>
      <c r="S26" s="20"/>
      <c r="T26" s="20"/>
      <c r="U26" s="20"/>
      <c r="V26" s="20">
        <v>3840786</v>
      </c>
      <c r="W26" s="20">
        <v>2982876</v>
      </c>
      <c r="X26" s="20"/>
      <c r="Y26" s="20"/>
      <c r="Z26" s="20">
        <v>4334670</v>
      </c>
      <c r="AA26" s="20"/>
      <c r="AB26" s="20">
        <v>73163826</v>
      </c>
      <c r="AC26" s="20"/>
      <c r="AD26" s="20">
        <v>8496474</v>
      </c>
      <c r="AE26" s="20"/>
      <c r="AF26" s="20">
        <v>4739460</v>
      </c>
      <c r="AG26" s="20"/>
      <c r="AH26" s="20">
        <v>49732920</v>
      </c>
      <c r="AI26" s="20"/>
      <c r="AJ26" s="20">
        <v>867544752</v>
      </c>
      <c r="AK26" s="20">
        <v>212413794</v>
      </c>
      <c r="AL26" s="20">
        <v>53019984</v>
      </c>
      <c r="AM26" s="20"/>
      <c r="AN26" s="20">
        <v>48074400</v>
      </c>
      <c r="AO26" s="20">
        <v>11840400</v>
      </c>
      <c r="AP26" s="20">
        <v>15922380</v>
      </c>
      <c r="AQ26" s="20">
        <v>2960100</v>
      </c>
      <c r="AR26" s="20"/>
      <c r="AS26" s="20"/>
      <c r="AT26" s="20">
        <v>8837424</v>
      </c>
      <c r="AU26" s="20">
        <v>21660774</v>
      </c>
      <c r="AV26" s="20">
        <v>12164400</v>
      </c>
      <c r="AW26" s="20"/>
      <c r="AX26" s="20"/>
      <c r="AY26" s="20">
        <v>21207090</v>
      </c>
      <c r="AZ26" s="20"/>
      <c r="BA26" s="20"/>
      <c r="BB26" s="20"/>
      <c r="BC26" s="20">
        <v>4473264</v>
      </c>
      <c r="BD26" s="20"/>
      <c r="BE26" s="20">
        <v>23755950</v>
      </c>
      <c r="BF26" s="20">
        <v>13583448</v>
      </c>
      <c r="BG26" s="20">
        <v>9628428</v>
      </c>
      <c r="BH26" s="20"/>
      <c r="BI26" s="20">
        <v>10269414</v>
      </c>
      <c r="BJ26" s="20"/>
      <c r="BK26" s="20"/>
      <c r="BL26" s="20"/>
      <c r="BM26" s="20"/>
      <c r="BN26" s="20"/>
      <c r="BO26" s="20">
        <v>545520</v>
      </c>
      <c r="BP26" s="20">
        <v>5441562</v>
      </c>
      <c r="BQ26" s="20"/>
      <c r="BR26" s="20">
        <v>2632134</v>
      </c>
      <c r="BS26" s="20"/>
      <c r="BT26" s="20"/>
      <c r="BU26" s="20"/>
      <c r="BV26" s="20"/>
      <c r="BW26" s="20"/>
      <c r="BX26" s="20">
        <v>2004786</v>
      </c>
      <c r="BY26" s="20">
        <v>2468478</v>
      </c>
      <c r="BZ26" s="20">
        <v>2004786</v>
      </c>
      <c r="CA26" s="20">
        <v>1922958</v>
      </c>
      <c r="CB26" s="20">
        <v>1609284</v>
      </c>
      <c r="CC26" s="20">
        <v>17702124</v>
      </c>
      <c r="CD26" s="20"/>
      <c r="CE26" s="20"/>
      <c r="CF26" s="29">
        <v>1784329548</v>
      </c>
      <c r="CG26" s="33"/>
      <c r="CH26" s="33"/>
      <c r="CI26" s="33"/>
      <c r="CJ26" s="33"/>
    </row>
    <row r="27" spans="2:88" s="1" customFormat="1" ht="8.85" hidden="1" customHeight="1" x14ac:dyDescent="0.15">
      <c r="B27" s="8"/>
      <c r="C27" s="9" t="s">
        <v>94</v>
      </c>
      <c r="D27" s="8"/>
      <c r="E27" s="9" t="s">
        <v>112</v>
      </c>
      <c r="F27" s="8"/>
      <c r="G27" s="8"/>
      <c r="H27" s="22">
        <v>40684405</v>
      </c>
      <c r="I27" s="22"/>
      <c r="J27" s="22">
        <v>328408182</v>
      </c>
      <c r="K27" s="22">
        <v>41614799</v>
      </c>
      <c r="L27" s="22">
        <v>20904989</v>
      </c>
      <c r="M27" s="22">
        <v>33139993</v>
      </c>
      <c r="N27" s="22"/>
      <c r="O27" s="22"/>
      <c r="P27" s="22">
        <v>47300627</v>
      </c>
      <c r="Q27" s="22"/>
      <c r="R27" s="22">
        <v>158240667</v>
      </c>
      <c r="S27" s="22"/>
      <c r="T27" s="22"/>
      <c r="U27" s="22"/>
      <c r="V27" s="22">
        <v>13516120</v>
      </c>
      <c r="W27" s="22">
        <v>38281961</v>
      </c>
      <c r="X27" s="22"/>
      <c r="Y27" s="22"/>
      <c r="Z27" s="22">
        <v>18096268</v>
      </c>
      <c r="AA27" s="22"/>
      <c r="AB27" s="22">
        <v>139348888</v>
      </c>
      <c r="AC27" s="22"/>
      <c r="AD27" s="22">
        <v>86455664</v>
      </c>
      <c r="AE27" s="22"/>
      <c r="AF27" s="22">
        <v>16653568</v>
      </c>
      <c r="AG27" s="22"/>
      <c r="AH27" s="22">
        <v>89440863</v>
      </c>
      <c r="AI27" s="22"/>
      <c r="AJ27" s="22">
        <v>1628590581</v>
      </c>
      <c r="AK27" s="22">
        <v>378276757</v>
      </c>
      <c r="AL27" s="22">
        <v>95178828</v>
      </c>
      <c r="AM27" s="22"/>
      <c r="AN27" s="22">
        <v>143417815</v>
      </c>
      <c r="AO27" s="22">
        <v>35415210</v>
      </c>
      <c r="AP27" s="22">
        <v>45795206</v>
      </c>
      <c r="AQ27" s="22">
        <v>9817180</v>
      </c>
      <c r="AR27" s="22"/>
      <c r="AS27" s="22"/>
      <c r="AT27" s="22">
        <v>120771100</v>
      </c>
      <c r="AU27" s="22">
        <v>184705512</v>
      </c>
      <c r="AV27" s="22">
        <v>72721062</v>
      </c>
      <c r="AW27" s="22"/>
      <c r="AX27" s="22"/>
      <c r="AY27" s="22">
        <v>201840646</v>
      </c>
      <c r="AZ27" s="22"/>
      <c r="BA27" s="22"/>
      <c r="BB27" s="22"/>
      <c r="BC27" s="22">
        <v>95258151</v>
      </c>
      <c r="BD27" s="22"/>
      <c r="BE27" s="22">
        <v>262798241</v>
      </c>
      <c r="BF27" s="22">
        <v>180423529</v>
      </c>
      <c r="BG27" s="22">
        <v>126112738</v>
      </c>
      <c r="BH27" s="22"/>
      <c r="BI27" s="22">
        <v>131889892</v>
      </c>
      <c r="BJ27" s="22"/>
      <c r="BK27" s="22">
        <v>11141145</v>
      </c>
      <c r="BL27" s="22"/>
      <c r="BM27" s="22"/>
      <c r="BN27" s="22"/>
      <c r="BO27" s="22">
        <v>13398351</v>
      </c>
      <c r="BP27" s="22">
        <v>63707339</v>
      </c>
      <c r="BQ27" s="22">
        <v>7680653</v>
      </c>
      <c r="BR27" s="22">
        <v>57120689</v>
      </c>
      <c r="BS27" s="22"/>
      <c r="BT27" s="22"/>
      <c r="BU27" s="22"/>
      <c r="BV27" s="22"/>
      <c r="BW27" s="22"/>
      <c r="BX27" s="22">
        <v>20512832</v>
      </c>
      <c r="BY27" s="22">
        <v>53032162</v>
      </c>
      <c r="BZ27" s="22">
        <v>43309699</v>
      </c>
      <c r="CA27" s="22">
        <v>23925631</v>
      </c>
      <c r="CB27" s="22">
        <v>22068056</v>
      </c>
      <c r="CC27" s="22">
        <v>219287616</v>
      </c>
      <c r="CD27" s="22"/>
      <c r="CE27" s="22"/>
      <c r="CF27" s="31">
        <v>5320283615</v>
      </c>
      <c r="CG27" s="33"/>
      <c r="CH27" s="33"/>
      <c r="CI27" s="33"/>
      <c r="CJ27" s="33"/>
    </row>
    <row r="28" spans="2:88" s="1" customFormat="1" ht="8.85" hidden="1" customHeight="1" x14ac:dyDescent="0.15">
      <c r="B28" s="7"/>
      <c r="C28" s="3" t="s">
        <v>106</v>
      </c>
      <c r="D28" s="4" t="s">
        <v>82</v>
      </c>
      <c r="E28" s="3" t="s">
        <v>113</v>
      </c>
      <c r="F28" s="3" t="s">
        <v>114</v>
      </c>
      <c r="G28" s="3" t="s">
        <v>113</v>
      </c>
      <c r="H28" s="21">
        <v>6283135</v>
      </c>
      <c r="I28" s="21"/>
      <c r="J28" s="21">
        <v>40809038</v>
      </c>
      <c r="K28" s="21">
        <v>5623809</v>
      </c>
      <c r="L28" s="21">
        <v>2874458</v>
      </c>
      <c r="M28" s="21">
        <v>4421197</v>
      </c>
      <c r="N28" s="21"/>
      <c r="O28" s="21"/>
      <c r="P28" s="21">
        <v>7651424</v>
      </c>
      <c r="Q28" s="21"/>
      <c r="R28" s="21">
        <v>22689104</v>
      </c>
      <c r="S28" s="21"/>
      <c r="T28" s="21"/>
      <c r="U28" s="21"/>
      <c r="V28" s="21">
        <v>2343771</v>
      </c>
      <c r="W28" s="21">
        <v>7422249</v>
      </c>
      <c r="X28" s="21"/>
      <c r="Y28" s="21"/>
      <c r="Z28" s="21">
        <v>3056169</v>
      </c>
      <c r="AA28" s="21"/>
      <c r="AB28" s="21">
        <v>16334621</v>
      </c>
      <c r="AC28" s="21"/>
      <c r="AD28" s="21">
        <v>13251593</v>
      </c>
      <c r="AE28" s="21"/>
      <c r="AF28" s="21">
        <v>3227328</v>
      </c>
      <c r="AG28" s="21"/>
      <c r="AH28" s="21">
        <v>10698395</v>
      </c>
      <c r="AI28" s="21"/>
      <c r="AJ28" s="21">
        <v>185281372</v>
      </c>
      <c r="AK28" s="21">
        <v>45648734</v>
      </c>
      <c r="AL28" s="21">
        <v>11636132</v>
      </c>
      <c r="AM28" s="21"/>
      <c r="AN28" s="21">
        <v>20650599</v>
      </c>
      <c r="AO28" s="21">
        <v>5523462</v>
      </c>
      <c r="AP28" s="21">
        <v>6496655</v>
      </c>
      <c r="AQ28" s="21">
        <v>1399085</v>
      </c>
      <c r="AR28" s="21"/>
      <c r="AS28" s="21"/>
      <c r="AT28" s="21">
        <v>18446744</v>
      </c>
      <c r="AU28" s="21">
        <v>26418566</v>
      </c>
      <c r="AV28" s="21">
        <v>12285480</v>
      </c>
      <c r="AW28" s="21"/>
      <c r="AX28" s="21"/>
      <c r="AY28" s="21">
        <v>28651898</v>
      </c>
      <c r="AZ28" s="21"/>
      <c r="BA28" s="21"/>
      <c r="BB28" s="21"/>
      <c r="BC28" s="21">
        <v>18973810</v>
      </c>
      <c r="BD28" s="21"/>
      <c r="BE28" s="21">
        <v>38160659</v>
      </c>
      <c r="BF28" s="21">
        <v>28705836</v>
      </c>
      <c r="BG28" s="21">
        <v>19729349</v>
      </c>
      <c r="BH28" s="21"/>
      <c r="BI28" s="21">
        <v>21795528</v>
      </c>
      <c r="BJ28" s="21"/>
      <c r="BK28" s="21">
        <v>3421240</v>
      </c>
      <c r="BL28" s="21"/>
      <c r="BM28" s="21"/>
      <c r="BN28" s="21"/>
      <c r="BO28" s="21">
        <v>2224111</v>
      </c>
      <c r="BP28" s="21">
        <v>9913488</v>
      </c>
      <c r="BQ28" s="21">
        <v>2000508</v>
      </c>
      <c r="BR28" s="21">
        <v>14004369</v>
      </c>
      <c r="BS28" s="21"/>
      <c r="BT28" s="21"/>
      <c r="BU28" s="21"/>
      <c r="BV28" s="21"/>
      <c r="BW28" s="21"/>
      <c r="BX28" s="21">
        <v>3112265</v>
      </c>
      <c r="BY28" s="21">
        <v>11164379</v>
      </c>
      <c r="BZ28" s="21">
        <v>10453593</v>
      </c>
      <c r="CA28" s="21">
        <v>4011290</v>
      </c>
      <c r="CB28" s="21">
        <v>3821989</v>
      </c>
      <c r="CC28" s="21">
        <v>38972791</v>
      </c>
      <c r="CD28" s="21"/>
      <c r="CE28" s="21"/>
      <c r="CF28" s="30">
        <v>739590223</v>
      </c>
      <c r="CG28" s="33"/>
      <c r="CH28" s="33"/>
      <c r="CI28" s="33"/>
      <c r="CJ28" s="33"/>
    </row>
    <row r="29" spans="2:88" s="1" customFormat="1" ht="8.85" hidden="1" customHeight="1" x14ac:dyDescent="0.15">
      <c r="B29" s="5"/>
      <c r="C29" s="6" t="s">
        <v>106</v>
      </c>
      <c r="D29" s="6" t="s">
        <v>82</v>
      </c>
      <c r="E29" s="5"/>
      <c r="F29" s="5"/>
      <c r="G29" s="5"/>
      <c r="H29" s="20">
        <v>6283135</v>
      </c>
      <c r="I29" s="20"/>
      <c r="J29" s="20">
        <v>40809038</v>
      </c>
      <c r="K29" s="20">
        <v>5623809</v>
      </c>
      <c r="L29" s="20">
        <v>2874458</v>
      </c>
      <c r="M29" s="20">
        <v>4421197</v>
      </c>
      <c r="N29" s="20"/>
      <c r="O29" s="20"/>
      <c r="P29" s="20">
        <v>7651424</v>
      </c>
      <c r="Q29" s="20"/>
      <c r="R29" s="20">
        <v>22689104</v>
      </c>
      <c r="S29" s="20"/>
      <c r="T29" s="20"/>
      <c r="U29" s="20"/>
      <c r="V29" s="20">
        <v>2343771</v>
      </c>
      <c r="W29" s="20">
        <v>7422249</v>
      </c>
      <c r="X29" s="20"/>
      <c r="Y29" s="20"/>
      <c r="Z29" s="20">
        <v>3056169</v>
      </c>
      <c r="AA29" s="20"/>
      <c r="AB29" s="20">
        <v>16334621</v>
      </c>
      <c r="AC29" s="20"/>
      <c r="AD29" s="20">
        <v>13251593</v>
      </c>
      <c r="AE29" s="20"/>
      <c r="AF29" s="20">
        <v>3227328</v>
      </c>
      <c r="AG29" s="20"/>
      <c r="AH29" s="20">
        <v>10698395</v>
      </c>
      <c r="AI29" s="20"/>
      <c r="AJ29" s="20">
        <v>185281372</v>
      </c>
      <c r="AK29" s="20">
        <v>45648734</v>
      </c>
      <c r="AL29" s="20">
        <v>11636132</v>
      </c>
      <c r="AM29" s="20"/>
      <c r="AN29" s="20">
        <v>20650599</v>
      </c>
      <c r="AO29" s="20">
        <v>5523462</v>
      </c>
      <c r="AP29" s="20">
        <v>6496655</v>
      </c>
      <c r="AQ29" s="20">
        <v>1399085</v>
      </c>
      <c r="AR29" s="20"/>
      <c r="AS29" s="20"/>
      <c r="AT29" s="20">
        <v>18446744</v>
      </c>
      <c r="AU29" s="20">
        <v>26418566</v>
      </c>
      <c r="AV29" s="20">
        <v>12285480</v>
      </c>
      <c r="AW29" s="20"/>
      <c r="AX29" s="20"/>
      <c r="AY29" s="20">
        <v>28651898</v>
      </c>
      <c r="AZ29" s="20"/>
      <c r="BA29" s="20"/>
      <c r="BB29" s="20"/>
      <c r="BC29" s="20">
        <v>18973810</v>
      </c>
      <c r="BD29" s="20"/>
      <c r="BE29" s="20">
        <v>38160659</v>
      </c>
      <c r="BF29" s="20">
        <v>28705836</v>
      </c>
      <c r="BG29" s="20">
        <v>19729349</v>
      </c>
      <c r="BH29" s="20"/>
      <c r="BI29" s="20">
        <v>21795528</v>
      </c>
      <c r="BJ29" s="20"/>
      <c r="BK29" s="20">
        <v>3421240</v>
      </c>
      <c r="BL29" s="20"/>
      <c r="BM29" s="20"/>
      <c r="BN29" s="20"/>
      <c r="BO29" s="20">
        <v>2224111</v>
      </c>
      <c r="BP29" s="20">
        <v>9913488</v>
      </c>
      <c r="BQ29" s="20">
        <v>2000508</v>
      </c>
      <c r="BR29" s="20">
        <v>14004369</v>
      </c>
      <c r="BS29" s="20"/>
      <c r="BT29" s="20"/>
      <c r="BU29" s="20"/>
      <c r="BV29" s="20"/>
      <c r="BW29" s="20"/>
      <c r="BX29" s="20">
        <v>3112265</v>
      </c>
      <c r="BY29" s="20">
        <v>11164379</v>
      </c>
      <c r="BZ29" s="20">
        <v>10453593</v>
      </c>
      <c r="CA29" s="20">
        <v>4011290</v>
      </c>
      <c r="CB29" s="20">
        <v>3821989</v>
      </c>
      <c r="CC29" s="20">
        <v>38972791</v>
      </c>
      <c r="CD29" s="20"/>
      <c r="CE29" s="20"/>
      <c r="CF29" s="29">
        <v>739590223</v>
      </c>
      <c r="CG29" s="33"/>
      <c r="CH29" s="33"/>
      <c r="CI29" s="33"/>
      <c r="CJ29" s="33"/>
    </row>
    <row r="30" spans="2:88" s="1" customFormat="1" ht="8.85" hidden="1" customHeight="1" x14ac:dyDescent="0.15">
      <c r="B30" s="7"/>
      <c r="C30" s="7"/>
      <c r="D30" s="4" t="s">
        <v>85</v>
      </c>
      <c r="E30" s="3" t="s">
        <v>115</v>
      </c>
      <c r="F30" s="3" t="s">
        <v>116</v>
      </c>
      <c r="G30" s="3" t="s">
        <v>115</v>
      </c>
      <c r="H30" s="19">
        <v>339629</v>
      </c>
      <c r="I30" s="19"/>
      <c r="J30" s="19">
        <v>2205894</v>
      </c>
      <c r="K30" s="19">
        <v>303990</v>
      </c>
      <c r="L30" s="19">
        <v>155376</v>
      </c>
      <c r="M30" s="19">
        <v>238984</v>
      </c>
      <c r="N30" s="19"/>
      <c r="O30" s="19"/>
      <c r="P30" s="19">
        <v>413591</v>
      </c>
      <c r="Q30" s="19"/>
      <c r="R30" s="19">
        <v>1226438</v>
      </c>
      <c r="S30" s="19"/>
      <c r="T30" s="19"/>
      <c r="U30" s="19"/>
      <c r="V30" s="19">
        <v>126690</v>
      </c>
      <c r="W30" s="19">
        <v>401203</v>
      </c>
      <c r="X30" s="19"/>
      <c r="Y30" s="19"/>
      <c r="Z30" s="19">
        <v>165198</v>
      </c>
      <c r="AA30" s="19"/>
      <c r="AB30" s="19">
        <v>882952</v>
      </c>
      <c r="AC30" s="19"/>
      <c r="AD30" s="19">
        <v>716302</v>
      </c>
      <c r="AE30" s="19"/>
      <c r="AF30" s="19">
        <v>174450</v>
      </c>
      <c r="AG30" s="19"/>
      <c r="AH30" s="19">
        <v>578292</v>
      </c>
      <c r="AI30" s="19"/>
      <c r="AJ30" s="19">
        <v>10015210</v>
      </c>
      <c r="AK30" s="19">
        <v>2467499</v>
      </c>
      <c r="AL30" s="19">
        <v>628980</v>
      </c>
      <c r="AM30" s="19"/>
      <c r="AN30" s="19">
        <v>1116249</v>
      </c>
      <c r="AO30" s="19">
        <v>298566</v>
      </c>
      <c r="AP30" s="19">
        <v>351171</v>
      </c>
      <c r="AQ30" s="19">
        <v>75626</v>
      </c>
      <c r="AR30" s="19"/>
      <c r="AS30" s="19"/>
      <c r="AT30" s="19">
        <v>997121</v>
      </c>
      <c r="AU30" s="19">
        <v>1428031</v>
      </c>
      <c r="AV30" s="19">
        <v>664081</v>
      </c>
      <c r="AW30" s="19"/>
      <c r="AX30" s="19"/>
      <c r="AY30" s="19">
        <v>1548751</v>
      </c>
      <c r="AZ30" s="19"/>
      <c r="BA30" s="19"/>
      <c r="BB30" s="19"/>
      <c r="BC30" s="19">
        <v>1025611</v>
      </c>
      <c r="BD30" s="19"/>
      <c r="BE30" s="19">
        <v>2062738</v>
      </c>
      <c r="BF30" s="19">
        <v>1551667</v>
      </c>
      <c r="BG30" s="19">
        <v>1066451</v>
      </c>
      <c r="BH30" s="19"/>
      <c r="BI30" s="19">
        <v>1178137</v>
      </c>
      <c r="BJ30" s="19"/>
      <c r="BK30" s="19">
        <v>184932</v>
      </c>
      <c r="BL30" s="19"/>
      <c r="BM30" s="19"/>
      <c r="BN30" s="19"/>
      <c r="BO30" s="19">
        <v>120222</v>
      </c>
      <c r="BP30" s="19">
        <v>535864</v>
      </c>
      <c r="BQ30" s="19">
        <v>108136</v>
      </c>
      <c r="BR30" s="19">
        <v>756993</v>
      </c>
      <c r="BS30" s="19"/>
      <c r="BT30" s="19"/>
      <c r="BU30" s="19"/>
      <c r="BV30" s="19"/>
      <c r="BW30" s="19"/>
      <c r="BX30" s="19">
        <v>168231</v>
      </c>
      <c r="BY30" s="19">
        <v>603480</v>
      </c>
      <c r="BZ30" s="19">
        <v>565059</v>
      </c>
      <c r="CA30" s="19">
        <v>216827</v>
      </c>
      <c r="CB30" s="19">
        <v>206594</v>
      </c>
      <c r="CC30" s="19">
        <v>2106634</v>
      </c>
      <c r="CD30" s="19"/>
      <c r="CE30" s="19"/>
      <c r="CF30" s="28">
        <v>39977850</v>
      </c>
      <c r="CG30" s="33"/>
      <c r="CH30" s="33"/>
      <c r="CI30" s="33"/>
      <c r="CJ30" s="33"/>
    </row>
    <row r="31" spans="2:88" s="1" customFormat="1" ht="8.85" hidden="1" customHeight="1" x14ac:dyDescent="0.15">
      <c r="B31" s="5"/>
      <c r="C31" s="6" t="s">
        <v>106</v>
      </c>
      <c r="D31" s="6" t="s">
        <v>85</v>
      </c>
      <c r="E31" s="5"/>
      <c r="F31" s="5"/>
      <c r="G31" s="5"/>
      <c r="H31" s="20">
        <v>339629</v>
      </c>
      <c r="I31" s="20"/>
      <c r="J31" s="20">
        <v>2205894</v>
      </c>
      <c r="K31" s="20">
        <v>303990</v>
      </c>
      <c r="L31" s="20">
        <v>155376</v>
      </c>
      <c r="M31" s="20">
        <v>238984</v>
      </c>
      <c r="N31" s="20"/>
      <c r="O31" s="20"/>
      <c r="P31" s="20">
        <v>413591</v>
      </c>
      <c r="Q31" s="20"/>
      <c r="R31" s="20">
        <v>1226438</v>
      </c>
      <c r="S31" s="20"/>
      <c r="T31" s="20"/>
      <c r="U31" s="20"/>
      <c r="V31" s="20">
        <v>126690</v>
      </c>
      <c r="W31" s="20">
        <v>401203</v>
      </c>
      <c r="X31" s="20"/>
      <c r="Y31" s="20"/>
      <c r="Z31" s="20">
        <v>165198</v>
      </c>
      <c r="AA31" s="20"/>
      <c r="AB31" s="20">
        <v>882952</v>
      </c>
      <c r="AC31" s="20"/>
      <c r="AD31" s="20">
        <v>716302</v>
      </c>
      <c r="AE31" s="20"/>
      <c r="AF31" s="20">
        <v>174450</v>
      </c>
      <c r="AG31" s="20"/>
      <c r="AH31" s="20">
        <v>578292</v>
      </c>
      <c r="AI31" s="20"/>
      <c r="AJ31" s="20">
        <v>10015210</v>
      </c>
      <c r="AK31" s="20">
        <v>2467499</v>
      </c>
      <c r="AL31" s="20">
        <v>628980</v>
      </c>
      <c r="AM31" s="20"/>
      <c r="AN31" s="20">
        <v>1116249</v>
      </c>
      <c r="AO31" s="20">
        <v>298566</v>
      </c>
      <c r="AP31" s="20">
        <v>351171</v>
      </c>
      <c r="AQ31" s="20">
        <v>75626</v>
      </c>
      <c r="AR31" s="20"/>
      <c r="AS31" s="20"/>
      <c r="AT31" s="20">
        <v>997121</v>
      </c>
      <c r="AU31" s="20">
        <v>1428031</v>
      </c>
      <c r="AV31" s="20">
        <v>664081</v>
      </c>
      <c r="AW31" s="20"/>
      <c r="AX31" s="20"/>
      <c r="AY31" s="20">
        <v>1548751</v>
      </c>
      <c r="AZ31" s="20"/>
      <c r="BA31" s="20"/>
      <c r="BB31" s="20"/>
      <c r="BC31" s="20">
        <v>1025611</v>
      </c>
      <c r="BD31" s="20"/>
      <c r="BE31" s="20">
        <v>2062738</v>
      </c>
      <c r="BF31" s="20">
        <v>1551667</v>
      </c>
      <c r="BG31" s="20">
        <v>1066451</v>
      </c>
      <c r="BH31" s="20"/>
      <c r="BI31" s="20">
        <v>1178137</v>
      </c>
      <c r="BJ31" s="20"/>
      <c r="BK31" s="20">
        <v>184932</v>
      </c>
      <c r="BL31" s="20"/>
      <c r="BM31" s="20"/>
      <c r="BN31" s="20"/>
      <c r="BO31" s="20">
        <v>120222</v>
      </c>
      <c r="BP31" s="20">
        <v>535864</v>
      </c>
      <c r="BQ31" s="20">
        <v>108136</v>
      </c>
      <c r="BR31" s="20">
        <v>756993</v>
      </c>
      <c r="BS31" s="20"/>
      <c r="BT31" s="20"/>
      <c r="BU31" s="20"/>
      <c r="BV31" s="20"/>
      <c r="BW31" s="20"/>
      <c r="BX31" s="20">
        <v>168231</v>
      </c>
      <c r="BY31" s="20">
        <v>603480</v>
      </c>
      <c r="BZ31" s="20">
        <v>565059</v>
      </c>
      <c r="CA31" s="20">
        <v>216827</v>
      </c>
      <c r="CB31" s="20">
        <v>206594</v>
      </c>
      <c r="CC31" s="20">
        <v>2106634</v>
      </c>
      <c r="CD31" s="20"/>
      <c r="CE31" s="20"/>
      <c r="CF31" s="29">
        <v>39977850</v>
      </c>
      <c r="CG31" s="33"/>
      <c r="CH31" s="33"/>
      <c r="CI31" s="33"/>
      <c r="CJ31" s="33"/>
    </row>
    <row r="32" spans="2:88" s="1" customFormat="1" ht="8.85" hidden="1" customHeight="1" x14ac:dyDescent="0.15">
      <c r="B32" s="8"/>
      <c r="C32" s="9" t="s">
        <v>106</v>
      </c>
      <c r="D32" s="8"/>
      <c r="E32" s="9" t="s">
        <v>117</v>
      </c>
      <c r="F32" s="8"/>
      <c r="G32" s="8"/>
      <c r="H32" s="22">
        <v>6622764</v>
      </c>
      <c r="I32" s="22"/>
      <c r="J32" s="22">
        <v>43014932</v>
      </c>
      <c r="K32" s="22">
        <v>5927799</v>
      </c>
      <c r="L32" s="22">
        <v>3029834</v>
      </c>
      <c r="M32" s="22">
        <v>4660181</v>
      </c>
      <c r="N32" s="22"/>
      <c r="O32" s="22"/>
      <c r="P32" s="22">
        <v>8065015</v>
      </c>
      <c r="Q32" s="22"/>
      <c r="R32" s="22">
        <v>23915542</v>
      </c>
      <c r="S32" s="22"/>
      <c r="T32" s="22"/>
      <c r="U32" s="22"/>
      <c r="V32" s="22">
        <v>2470461</v>
      </c>
      <c r="W32" s="22">
        <v>7823452</v>
      </c>
      <c r="X32" s="22"/>
      <c r="Y32" s="22"/>
      <c r="Z32" s="22">
        <v>3221367</v>
      </c>
      <c r="AA32" s="22"/>
      <c r="AB32" s="22">
        <v>17217573</v>
      </c>
      <c r="AC32" s="22"/>
      <c r="AD32" s="22">
        <v>13967895</v>
      </c>
      <c r="AE32" s="22"/>
      <c r="AF32" s="22">
        <v>3401778</v>
      </c>
      <c r="AG32" s="22"/>
      <c r="AH32" s="22">
        <v>11276687</v>
      </c>
      <c r="AI32" s="22"/>
      <c r="AJ32" s="22">
        <v>195296582</v>
      </c>
      <c r="AK32" s="22">
        <v>48116233</v>
      </c>
      <c r="AL32" s="22">
        <v>12265112</v>
      </c>
      <c r="AM32" s="22"/>
      <c r="AN32" s="22">
        <v>21766848</v>
      </c>
      <c r="AO32" s="22">
        <v>5822028</v>
      </c>
      <c r="AP32" s="22">
        <v>6847826</v>
      </c>
      <c r="AQ32" s="22">
        <v>1474711</v>
      </c>
      <c r="AR32" s="22"/>
      <c r="AS32" s="22"/>
      <c r="AT32" s="22">
        <v>19443865</v>
      </c>
      <c r="AU32" s="22">
        <v>27846597</v>
      </c>
      <c r="AV32" s="22">
        <v>12949561</v>
      </c>
      <c r="AW32" s="22"/>
      <c r="AX32" s="22"/>
      <c r="AY32" s="22">
        <v>30200649</v>
      </c>
      <c r="AZ32" s="22"/>
      <c r="BA32" s="22"/>
      <c r="BB32" s="22"/>
      <c r="BC32" s="22">
        <v>19999421</v>
      </c>
      <c r="BD32" s="22"/>
      <c r="BE32" s="22">
        <v>40223397</v>
      </c>
      <c r="BF32" s="22">
        <v>30257503</v>
      </c>
      <c r="BG32" s="22">
        <v>20795800</v>
      </c>
      <c r="BH32" s="22"/>
      <c r="BI32" s="22">
        <v>22973665</v>
      </c>
      <c r="BJ32" s="22"/>
      <c r="BK32" s="22">
        <v>3606172</v>
      </c>
      <c r="BL32" s="22"/>
      <c r="BM32" s="22"/>
      <c r="BN32" s="22"/>
      <c r="BO32" s="22">
        <v>2344333</v>
      </c>
      <c r="BP32" s="22">
        <v>10449352</v>
      </c>
      <c r="BQ32" s="22">
        <v>2108644</v>
      </c>
      <c r="BR32" s="22">
        <v>14761362</v>
      </c>
      <c r="BS32" s="22"/>
      <c r="BT32" s="22"/>
      <c r="BU32" s="22"/>
      <c r="BV32" s="22"/>
      <c r="BW32" s="22"/>
      <c r="BX32" s="22">
        <v>3280496</v>
      </c>
      <c r="BY32" s="22">
        <v>11767859</v>
      </c>
      <c r="BZ32" s="22">
        <v>11018652</v>
      </c>
      <c r="CA32" s="22">
        <v>4228117</v>
      </c>
      <c r="CB32" s="22">
        <v>4028583</v>
      </c>
      <c r="CC32" s="22">
        <v>41079425</v>
      </c>
      <c r="CD32" s="22"/>
      <c r="CE32" s="22"/>
      <c r="CF32" s="31">
        <v>779568073</v>
      </c>
      <c r="CG32" s="33"/>
      <c r="CH32" s="33"/>
      <c r="CI32" s="33"/>
      <c r="CJ32" s="33"/>
    </row>
    <row r="33" spans="2:88" s="1" customFormat="1" ht="8.85" hidden="1" customHeight="1" x14ac:dyDescent="0.15">
      <c r="B33" s="7"/>
      <c r="C33" s="3" t="s">
        <v>85</v>
      </c>
      <c r="D33" s="4" t="s">
        <v>82</v>
      </c>
      <c r="E33" s="3" t="s">
        <v>118</v>
      </c>
      <c r="F33" s="3" t="s">
        <v>119</v>
      </c>
      <c r="G33" s="3" t="s">
        <v>118</v>
      </c>
      <c r="H33" s="21">
        <v>3566104</v>
      </c>
      <c r="I33" s="21"/>
      <c r="J33" s="21">
        <v>23161886</v>
      </c>
      <c r="K33" s="21">
        <v>3191891</v>
      </c>
      <c r="L33" s="21">
        <v>1631449</v>
      </c>
      <c r="M33" s="21">
        <v>2509328</v>
      </c>
      <c r="N33" s="21"/>
      <c r="O33" s="21"/>
      <c r="P33" s="21">
        <v>4342700</v>
      </c>
      <c r="Q33" s="21"/>
      <c r="R33" s="21">
        <v>12877599</v>
      </c>
      <c r="S33" s="21"/>
      <c r="T33" s="21"/>
      <c r="U33" s="21"/>
      <c r="V33" s="21">
        <v>1330248</v>
      </c>
      <c r="W33" s="21">
        <v>4212628</v>
      </c>
      <c r="X33" s="21"/>
      <c r="Y33" s="21"/>
      <c r="Z33" s="21">
        <v>1734582</v>
      </c>
      <c r="AA33" s="21"/>
      <c r="AB33" s="21">
        <v>9271001</v>
      </c>
      <c r="AC33" s="21"/>
      <c r="AD33" s="21">
        <v>7521175</v>
      </c>
      <c r="AE33" s="21"/>
      <c r="AF33" s="21">
        <v>1831727</v>
      </c>
      <c r="AG33" s="21"/>
      <c r="AH33" s="21">
        <v>6072062</v>
      </c>
      <c r="AI33" s="21"/>
      <c r="AJ33" s="21">
        <v>105159698</v>
      </c>
      <c r="AK33" s="21">
        <v>25908741</v>
      </c>
      <c r="AL33" s="21">
        <v>6604291</v>
      </c>
      <c r="AM33" s="21"/>
      <c r="AN33" s="21">
        <v>11720610</v>
      </c>
      <c r="AO33" s="21">
        <v>3134938</v>
      </c>
      <c r="AP33" s="21">
        <v>3687291</v>
      </c>
      <c r="AQ33" s="21">
        <v>794075</v>
      </c>
      <c r="AR33" s="21"/>
      <c r="AS33" s="21"/>
      <c r="AT33" s="21">
        <v>10469774</v>
      </c>
      <c r="AU33" s="21">
        <v>14994321</v>
      </c>
      <c r="AV33" s="21">
        <v>6972840</v>
      </c>
      <c r="AW33" s="21"/>
      <c r="AX33" s="21"/>
      <c r="AY33" s="21">
        <v>16261888</v>
      </c>
      <c r="AZ33" s="21"/>
      <c r="BA33" s="21"/>
      <c r="BB33" s="21"/>
      <c r="BC33" s="21">
        <v>10768919</v>
      </c>
      <c r="BD33" s="21"/>
      <c r="BE33" s="21">
        <v>21658753</v>
      </c>
      <c r="BF33" s="21">
        <v>16292501</v>
      </c>
      <c r="BG33" s="21">
        <v>11197739</v>
      </c>
      <c r="BH33" s="21"/>
      <c r="BI33" s="21">
        <v>12370435</v>
      </c>
      <c r="BJ33" s="21"/>
      <c r="BK33" s="21">
        <v>1941785</v>
      </c>
      <c r="BL33" s="21"/>
      <c r="BM33" s="21"/>
      <c r="BN33" s="21"/>
      <c r="BO33" s="21">
        <v>1262334</v>
      </c>
      <c r="BP33" s="21">
        <v>5626574</v>
      </c>
      <c r="BQ33" s="21">
        <v>1135423</v>
      </c>
      <c r="BR33" s="21">
        <v>7948426</v>
      </c>
      <c r="BS33" s="21"/>
      <c r="BT33" s="21"/>
      <c r="BU33" s="21"/>
      <c r="BV33" s="21"/>
      <c r="BW33" s="21"/>
      <c r="BX33" s="21">
        <v>1766421</v>
      </c>
      <c r="BY33" s="21">
        <v>6336539</v>
      </c>
      <c r="BZ33" s="21">
        <v>5933120</v>
      </c>
      <c r="CA33" s="21">
        <v>2276678</v>
      </c>
      <c r="CB33" s="21">
        <v>2169237</v>
      </c>
      <c r="CC33" s="21">
        <v>22119693</v>
      </c>
      <c r="CD33" s="21"/>
      <c r="CE33" s="21"/>
      <c r="CF33" s="30">
        <v>419767424</v>
      </c>
      <c r="CG33" s="33"/>
      <c r="CH33" s="33"/>
      <c r="CI33" s="33"/>
      <c r="CJ33" s="33"/>
    </row>
    <row r="34" spans="2:88" s="1" customFormat="1" ht="8.85" hidden="1" customHeight="1" x14ac:dyDescent="0.15">
      <c r="B34" s="5"/>
      <c r="C34" s="6" t="s">
        <v>85</v>
      </c>
      <c r="D34" s="6" t="s">
        <v>82</v>
      </c>
      <c r="E34" s="5"/>
      <c r="F34" s="5"/>
      <c r="G34" s="5"/>
      <c r="H34" s="20">
        <v>3566104</v>
      </c>
      <c r="I34" s="20"/>
      <c r="J34" s="20">
        <v>23161886</v>
      </c>
      <c r="K34" s="20">
        <v>3191891</v>
      </c>
      <c r="L34" s="20">
        <v>1631449</v>
      </c>
      <c r="M34" s="20">
        <v>2509328</v>
      </c>
      <c r="N34" s="20"/>
      <c r="O34" s="20"/>
      <c r="P34" s="20">
        <v>4342700</v>
      </c>
      <c r="Q34" s="20"/>
      <c r="R34" s="20">
        <v>12877599</v>
      </c>
      <c r="S34" s="20"/>
      <c r="T34" s="20"/>
      <c r="U34" s="20"/>
      <c r="V34" s="20">
        <v>1330248</v>
      </c>
      <c r="W34" s="20">
        <v>4212628</v>
      </c>
      <c r="X34" s="20"/>
      <c r="Y34" s="20"/>
      <c r="Z34" s="20">
        <v>1734582</v>
      </c>
      <c r="AA34" s="20"/>
      <c r="AB34" s="20">
        <v>9271001</v>
      </c>
      <c r="AC34" s="20"/>
      <c r="AD34" s="20">
        <v>7521175</v>
      </c>
      <c r="AE34" s="20"/>
      <c r="AF34" s="20">
        <v>1831727</v>
      </c>
      <c r="AG34" s="20"/>
      <c r="AH34" s="20">
        <v>6072062</v>
      </c>
      <c r="AI34" s="20"/>
      <c r="AJ34" s="20">
        <v>105159698</v>
      </c>
      <c r="AK34" s="20">
        <v>25908741</v>
      </c>
      <c r="AL34" s="20">
        <v>6604291</v>
      </c>
      <c r="AM34" s="20"/>
      <c r="AN34" s="20">
        <v>11720610</v>
      </c>
      <c r="AO34" s="20">
        <v>3134938</v>
      </c>
      <c r="AP34" s="20">
        <v>3687291</v>
      </c>
      <c r="AQ34" s="20">
        <v>794075</v>
      </c>
      <c r="AR34" s="20"/>
      <c r="AS34" s="20"/>
      <c r="AT34" s="20">
        <v>10469774</v>
      </c>
      <c r="AU34" s="20">
        <v>14994321</v>
      </c>
      <c r="AV34" s="20">
        <v>6972840</v>
      </c>
      <c r="AW34" s="20"/>
      <c r="AX34" s="20"/>
      <c r="AY34" s="20">
        <v>16261888</v>
      </c>
      <c r="AZ34" s="20"/>
      <c r="BA34" s="20"/>
      <c r="BB34" s="20"/>
      <c r="BC34" s="20">
        <v>10768919</v>
      </c>
      <c r="BD34" s="20"/>
      <c r="BE34" s="20">
        <v>21658753</v>
      </c>
      <c r="BF34" s="20">
        <v>16292501</v>
      </c>
      <c r="BG34" s="20">
        <v>11197739</v>
      </c>
      <c r="BH34" s="20"/>
      <c r="BI34" s="20">
        <v>12370435</v>
      </c>
      <c r="BJ34" s="20"/>
      <c r="BK34" s="20">
        <v>1941785</v>
      </c>
      <c r="BL34" s="20"/>
      <c r="BM34" s="20"/>
      <c r="BN34" s="20"/>
      <c r="BO34" s="20">
        <v>1262334</v>
      </c>
      <c r="BP34" s="20">
        <v>5626574</v>
      </c>
      <c r="BQ34" s="20">
        <v>1135423</v>
      </c>
      <c r="BR34" s="20">
        <v>7948426</v>
      </c>
      <c r="BS34" s="20"/>
      <c r="BT34" s="20"/>
      <c r="BU34" s="20"/>
      <c r="BV34" s="20"/>
      <c r="BW34" s="20"/>
      <c r="BX34" s="20">
        <v>1766421</v>
      </c>
      <c r="BY34" s="20">
        <v>6336539</v>
      </c>
      <c r="BZ34" s="20">
        <v>5933120</v>
      </c>
      <c r="CA34" s="20">
        <v>2276678</v>
      </c>
      <c r="CB34" s="20">
        <v>2169237</v>
      </c>
      <c r="CC34" s="20">
        <v>22119693</v>
      </c>
      <c r="CD34" s="20"/>
      <c r="CE34" s="20"/>
      <c r="CF34" s="29">
        <v>419767424</v>
      </c>
      <c r="CG34" s="33"/>
      <c r="CH34" s="33"/>
      <c r="CI34" s="33"/>
      <c r="CJ34" s="33"/>
    </row>
    <row r="35" spans="2:88" s="1" customFormat="1" ht="8.85" hidden="1" customHeight="1" x14ac:dyDescent="0.15">
      <c r="B35" s="7"/>
      <c r="C35" s="7"/>
      <c r="D35" s="4" t="s">
        <v>89</v>
      </c>
      <c r="E35" s="3" t="s">
        <v>120</v>
      </c>
      <c r="F35" s="3" t="s">
        <v>121</v>
      </c>
      <c r="G35" s="3" t="s">
        <v>120</v>
      </c>
      <c r="H35" s="19">
        <v>2037774</v>
      </c>
      <c r="I35" s="19"/>
      <c r="J35" s="19">
        <v>13235364</v>
      </c>
      <c r="K35" s="19">
        <v>1823938</v>
      </c>
      <c r="L35" s="19">
        <v>932257</v>
      </c>
      <c r="M35" s="19">
        <v>1433902</v>
      </c>
      <c r="N35" s="19"/>
      <c r="O35" s="19"/>
      <c r="P35" s="19">
        <v>2481543</v>
      </c>
      <c r="Q35" s="19"/>
      <c r="R35" s="19">
        <v>7358628</v>
      </c>
      <c r="S35" s="19"/>
      <c r="T35" s="19"/>
      <c r="U35" s="19"/>
      <c r="V35" s="19">
        <v>760142</v>
      </c>
      <c r="W35" s="19">
        <v>2407216</v>
      </c>
      <c r="X35" s="19"/>
      <c r="Y35" s="19"/>
      <c r="Z35" s="19">
        <v>991190</v>
      </c>
      <c r="AA35" s="19"/>
      <c r="AB35" s="19">
        <v>5297715</v>
      </c>
      <c r="AC35" s="19"/>
      <c r="AD35" s="19">
        <v>4297814</v>
      </c>
      <c r="AE35" s="19"/>
      <c r="AF35" s="19">
        <v>1046701</v>
      </c>
      <c r="AG35" s="19"/>
      <c r="AH35" s="19">
        <v>3469750</v>
      </c>
      <c r="AI35" s="19"/>
      <c r="AJ35" s="19">
        <v>60091256</v>
      </c>
      <c r="AK35" s="19">
        <v>14804995</v>
      </c>
      <c r="AL35" s="19">
        <v>3773881</v>
      </c>
      <c r="AM35" s="19"/>
      <c r="AN35" s="19">
        <v>6697491</v>
      </c>
      <c r="AO35" s="19">
        <v>1791393</v>
      </c>
      <c r="AP35" s="19">
        <v>2107023</v>
      </c>
      <c r="AQ35" s="19">
        <v>453757</v>
      </c>
      <c r="AR35" s="19"/>
      <c r="AS35" s="19"/>
      <c r="AT35" s="19">
        <v>5982728</v>
      </c>
      <c r="AU35" s="19">
        <v>8568184</v>
      </c>
      <c r="AV35" s="19">
        <v>3984480</v>
      </c>
      <c r="AW35" s="19"/>
      <c r="AX35" s="19"/>
      <c r="AY35" s="19">
        <v>9292508</v>
      </c>
      <c r="AZ35" s="19"/>
      <c r="BA35" s="19"/>
      <c r="BB35" s="19"/>
      <c r="BC35" s="19">
        <v>6153668</v>
      </c>
      <c r="BD35" s="19"/>
      <c r="BE35" s="19">
        <v>12376430</v>
      </c>
      <c r="BF35" s="19">
        <v>9310001</v>
      </c>
      <c r="BG35" s="19">
        <v>6398708</v>
      </c>
      <c r="BH35" s="19"/>
      <c r="BI35" s="19">
        <v>7068820</v>
      </c>
      <c r="BJ35" s="19"/>
      <c r="BK35" s="19">
        <v>1109591</v>
      </c>
      <c r="BL35" s="19"/>
      <c r="BM35" s="19"/>
      <c r="BN35" s="19"/>
      <c r="BO35" s="19">
        <v>721333</v>
      </c>
      <c r="BP35" s="19">
        <v>3215185</v>
      </c>
      <c r="BQ35" s="19">
        <v>648813</v>
      </c>
      <c r="BR35" s="19">
        <v>4541958</v>
      </c>
      <c r="BS35" s="19"/>
      <c r="BT35" s="19"/>
      <c r="BU35" s="19"/>
      <c r="BV35" s="19"/>
      <c r="BW35" s="19"/>
      <c r="BX35" s="19">
        <v>1009383</v>
      </c>
      <c r="BY35" s="19">
        <v>3620880</v>
      </c>
      <c r="BZ35" s="19">
        <v>3390354</v>
      </c>
      <c r="CA35" s="19">
        <v>1300959</v>
      </c>
      <c r="CB35" s="19">
        <v>1239564</v>
      </c>
      <c r="CC35" s="19">
        <v>12639822</v>
      </c>
      <c r="CD35" s="19"/>
      <c r="CE35" s="19"/>
      <c r="CF35" s="28">
        <v>239867099</v>
      </c>
      <c r="CG35" s="33"/>
      <c r="CH35" s="33"/>
      <c r="CI35" s="33"/>
      <c r="CJ35" s="33"/>
    </row>
    <row r="36" spans="2:88" s="1" customFormat="1" ht="8.85" hidden="1" customHeight="1" x14ac:dyDescent="0.15">
      <c r="B36" s="5"/>
      <c r="C36" s="6" t="s">
        <v>85</v>
      </c>
      <c r="D36" s="6" t="s">
        <v>89</v>
      </c>
      <c r="E36" s="5"/>
      <c r="F36" s="5"/>
      <c r="G36" s="5"/>
      <c r="H36" s="20">
        <v>2037774</v>
      </c>
      <c r="I36" s="20"/>
      <c r="J36" s="20">
        <v>13235364</v>
      </c>
      <c r="K36" s="20">
        <v>1823938</v>
      </c>
      <c r="L36" s="20">
        <v>932257</v>
      </c>
      <c r="M36" s="20">
        <v>1433902</v>
      </c>
      <c r="N36" s="20"/>
      <c r="O36" s="20"/>
      <c r="P36" s="20">
        <v>2481543</v>
      </c>
      <c r="Q36" s="20"/>
      <c r="R36" s="20">
        <v>7358628</v>
      </c>
      <c r="S36" s="20"/>
      <c r="T36" s="20"/>
      <c r="U36" s="20"/>
      <c r="V36" s="20">
        <v>760142</v>
      </c>
      <c r="W36" s="20">
        <v>2407216</v>
      </c>
      <c r="X36" s="20"/>
      <c r="Y36" s="20"/>
      <c r="Z36" s="20">
        <v>991190</v>
      </c>
      <c r="AA36" s="20"/>
      <c r="AB36" s="20">
        <v>5297715</v>
      </c>
      <c r="AC36" s="20"/>
      <c r="AD36" s="20">
        <v>4297814</v>
      </c>
      <c r="AE36" s="20"/>
      <c r="AF36" s="20">
        <v>1046701</v>
      </c>
      <c r="AG36" s="20"/>
      <c r="AH36" s="20">
        <v>3469750</v>
      </c>
      <c r="AI36" s="20"/>
      <c r="AJ36" s="20">
        <v>60091256</v>
      </c>
      <c r="AK36" s="20">
        <v>14804995</v>
      </c>
      <c r="AL36" s="20">
        <v>3773881</v>
      </c>
      <c r="AM36" s="20"/>
      <c r="AN36" s="20">
        <v>6697491</v>
      </c>
      <c r="AO36" s="20">
        <v>1791393</v>
      </c>
      <c r="AP36" s="20">
        <v>2107023</v>
      </c>
      <c r="AQ36" s="20">
        <v>453757</v>
      </c>
      <c r="AR36" s="20"/>
      <c r="AS36" s="20"/>
      <c r="AT36" s="20">
        <v>5982728</v>
      </c>
      <c r="AU36" s="20">
        <v>8568184</v>
      </c>
      <c r="AV36" s="20">
        <v>3984480</v>
      </c>
      <c r="AW36" s="20"/>
      <c r="AX36" s="20"/>
      <c r="AY36" s="20">
        <v>9292508</v>
      </c>
      <c r="AZ36" s="20"/>
      <c r="BA36" s="20"/>
      <c r="BB36" s="20"/>
      <c r="BC36" s="20">
        <v>6153668</v>
      </c>
      <c r="BD36" s="20"/>
      <c r="BE36" s="20">
        <v>12376430</v>
      </c>
      <c r="BF36" s="20">
        <v>9310001</v>
      </c>
      <c r="BG36" s="20">
        <v>6398708</v>
      </c>
      <c r="BH36" s="20"/>
      <c r="BI36" s="20">
        <v>7068820</v>
      </c>
      <c r="BJ36" s="20"/>
      <c r="BK36" s="20">
        <v>1109591</v>
      </c>
      <c r="BL36" s="20"/>
      <c r="BM36" s="20"/>
      <c r="BN36" s="20"/>
      <c r="BO36" s="20">
        <v>721333</v>
      </c>
      <c r="BP36" s="20">
        <v>3215185</v>
      </c>
      <c r="BQ36" s="20">
        <v>648813</v>
      </c>
      <c r="BR36" s="20">
        <v>4541958</v>
      </c>
      <c r="BS36" s="20"/>
      <c r="BT36" s="20"/>
      <c r="BU36" s="20"/>
      <c r="BV36" s="20"/>
      <c r="BW36" s="20"/>
      <c r="BX36" s="20">
        <v>1009383</v>
      </c>
      <c r="BY36" s="20">
        <v>3620880</v>
      </c>
      <c r="BZ36" s="20">
        <v>3390354</v>
      </c>
      <c r="CA36" s="20">
        <v>1300959</v>
      </c>
      <c r="CB36" s="20">
        <v>1239564</v>
      </c>
      <c r="CC36" s="20">
        <v>12639822</v>
      </c>
      <c r="CD36" s="20"/>
      <c r="CE36" s="20"/>
      <c r="CF36" s="29">
        <v>239867099</v>
      </c>
      <c r="CG36" s="33"/>
      <c r="CH36" s="33"/>
      <c r="CI36" s="33"/>
      <c r="CJ36" s="33"/>
    </row>
    <row r="37" spans="2:88" s="1" customFormat="1" ht="8.85" hidden="1" customHeight="1" x14ac:dyDescent="0.15">
      <c r="B37" s="7"/>
      <c r="C37" s="7"/>
      <c r="D37" s="4" t="s">
        <v>94</v>
      </c>
      <c r="E37" s="3" t="s">
        <v>122</v>
      </c>
      <c r="F37" s="3" t="s">
        <v>123</v>
      </c>
      <c r="G37" s="3" t="s">
        <v>122</v>
      </c>
      <c r="H37" s="21">
        <v>1018887</v>
      </c>
      <c r="I37" s="21"/>
      <c r="J37" s="21">
        <v>6617682</v>
      </c>
      <c r="K37" s="21">
        <v>911969</v>
      </c>
      <c r="L37" s="21">
        <v>466128</v>
      </c>
      <c r="M37" s="21">
        <v>716951</v>
      </c>
      <c r="N37" s="21"/>
      <c r="O37" s="21"/>
      <c r="P37" s="21">
        <v>1240772</v>
      </c>
      <c r="Q37" s="21"/>
      <c r="R37" s="21">
        <v>3679314</v>
      </c>
      <c r="S37" s="21"/>
      <c r="T37" s="21"/>
      <c r="U37" s="21"/>
      <c r="V37" s="21">
        <v>380071</v>
      </c>
      <c r="W37" s="21">
        <v>1203608</v>
      </c>
      <c r="X37" s="21"/>
      <c r="Y37" s="21"/>
      <c r="Z37" s="21">
        <v>495595</v>
      </c>
      <c r="AA37" s="21"/>
      <c r="AB37" s="21">
        <v>2648857</v>
      </c>
      <c r="AC37" s="21"/>
      <c r="AD37" s="21">
        <v>2148907</v>
      </c>
      <c r="AE37" s="21"/>
      <c r="AF37" s="21">
        <v>523350</v>
      </c>
      <c r="AG37" s="21"/>
      <c r="AH37" s="21">
        <v>1734875</v>
      </c>
      <c r="AI37" s="21"/>
      <c r="AJ37" s="21">
        <v>30045628</v>
      </c>
      <c r="AK37" s="21">
        <v>7402497</v>
      </c>
      <c r="AL37" s="21">
        <v>1886940</v>
      </c>
      <c r="AM37" s="21"/>
      <c r="AN37" s="21">
        <v>3348746</v>
      </c>
      <c r="AO37" s="21">
        <v>895697</v>
      </c>
      <c r="AP37" s="21">
        <v>1053512</v>
      </c>
      <c r="AQ37" s="21">
        <v>226879</v>
      </c>
      <c r="AR37" s="21"/>
      <c r="AS37" s="21"/>
      <c r="AT37" s="21">
        <v>2991364</v>
      </c>
      <c r="AU37" s="21">
        <v>4284092</v>
      </c>
      <c r="AV37" s="21">
        <v>1992243</v>
      </c>
      <c r="AW37" s="21"/>
      <c r="AX37" s="21"/>
      <c r="AY37" s="21">
        <v>4646254</v>
      </c>
      <c r="AZ37" s="21"/>
      <c r="BA37" s="21"/>
      <c r="BB37" s="21"/>
      <c r="BC37" s="21">
        <v>3076834</v>
      </c>
      <c r="BD37" s="21"/>
      <c r="BE37" s="21">
        <v>6188215</v>
      </c>
      <c r="BF37" s="21">
        <v>4655000</v>
      </c>
      <c r="BG37" s="21">
        <v>3199354</v>
      </c>
      <c r="BH37" s="21"/>
      <c r="BI37" s="21">
        <v>3534410</v>
      </c>
      <c r="BJ37" s="21"/>
      <c r="BK37" s="21">
        <v>554796</v>
      </c>
      <c r="BL37" s="21"/>
      <c r="BM37" s="21"/>
      <c r="BN37" s="21"/>
      <c r="BO37" s="21">
        <v>360667</v>
      </c>
      <c r="BP37" s="21">
        <v>1607593</v>
      </c>
      <c r="BQ37" s="21">
        <v>324407</v>
      </c>
      <c r="BR37" s="21">
        <v>2270979</v>
      </c>
      <c r="BS37" s="21"/>
      <c r="BT37" s="21"/>
      <c r="BU37" s="21"/>
      <c r="BV37" s="21"/>
      <c r="BW37" s="21"/>
      <c r="BX37" s="21">
        <v>504692</v>
      </c>
      <c r="BY37" s="21">
        <v>1810440</v>
      </c>
      <c r="BZ37" s="21">
        <v>1695177</v>
      </c>
      <c r="CA37" s="21">
        <v>650480</v>
      </c>
      <c r="CB37" s="21">
        <v>619782</v>
      </c>
      <c r="CC37" s="21">
        <v>6319906</v>
      </c>
      <c r="CD37" s="21"/>
      <c r="CE37" s="21"/>
      <c r="CF37" s="30">
        <v>119933550</v>
      </c>
      <c r="CG37" s="33"/>
      <c r="CH37" s="33"/>
      <c r="CI37" s="33"/>
      <c r="CJ37" s="33"/>
    </row>
    <row r="38" spans="2:88" s="1" customFormat="1" ht="8.85" hidden="1" customHeight="1" x14ac:dyDescent="0.15">
      <c r="B38" s="5"/>
      <c r="C38" s="6" t="s">
        <v>85</v>
      </c>
      <c r="D38" s="6" t="s">
        <v>94</v>
      </c>
      <c r="E38" s="5"/>
      <c r="F38" s="5"/>
      <c r="G38" s="5"/>
      <c r="H38" s="20">
        <v>1018887</v>
      </c>
      <c r="I38" s="20"/>
      <c r="J38" s="20">
        <v>6617682</v>
      </c>
      <c r="K38" s="20">
        <v>911969</v>
      </c>
      <c r="L38" s="20">
        <v>466128</v>
      </c>
      <c r="M38" s="20">
        <v>716951</v>
      </c>
      <c r="N38" s="20"/>
      <c r="O38" s="20"/>
      <c r="P38" s="20">
        <v>1240772</v>
      </c>
      <c r="Q38" s="20"/>
      <c r="R38" s="20">
        <v>3679314</v>
      </c>
      <c r="S38" s="20"/>
      <c r="T38" s="20"/>
      <c r="U38" s="20"/>
      <c r="V38" s="20">
        <v>380071</v>
      </c>
      <c r="W38" s="20">
        <v>1203608</v>
      </c>
      <c r="X38" s="20"/>
      <c r="Y38" s="20"/>
      <c r="Z38" s="20">
        <v>495595</v>
      </c>
      <c r="AA38" s="20"/>
      <c r="AB38" s="20">
        <v>2648857</v>
      </c>
      <c r="AC38" s="20"/>
      <c r="AD38" s="20">
        <v>2148907</v>
      </c>
      <c r="AE38" s="20"/>
      <c r="AF38" s="20">
        <v>523350</v>
      </c>
      <c r="AG38" s="20"/>
      <c r="AH38" s="20">
        <v>1734875</v>
      </c>
      <c r="AI38" s="20"/>
      <c r="AJ38" s="20">
        <v>30045628</v>
      </c>
      <c r="AK38" s="20">
        <v>7402497</v>
      </c>
      <c r="AL38" s="20">
        <v>1886940</v>
      </c>
      <c r="AM38" s="20"/>
      <c r="AN38" s="20">
        <v>3348746</v>
      </c>
      <c r="AO38" s="20">
        <v>895697</v>
      </c>
      <c r="AP38" s="20">
        <v>1053512</v>
      </c>
      <c r="AQ38" s="20">
        <v>226879</v>
      </c>
      <c r="AR38" s="20"/>
      <c r="AS38" s="20"/>
      <c r="AT38" s="20">
        <v>2991364</v>
      </c>
      <c r="AU38" s="20">
        <v>4284092</v>
      </c>
      <c r="AV38" s="20">
        <v>1992243</v>
      </c>
      <c r="AW38" s="20"/>
      <c r="AX38" s="20"/>
      <c r="AY38" s="20">
        <v>4646254</v>
      </c>
      <c r="AZ38" s="20"/>
      <c r="BA38" s="20"/>
      <c r="BB38" s="20"/>
      <c r="BC38" s="20">
        <v>3076834</v>
      </c>
      <c r="BD38" s="20"/>
      <c r="BE38" s="20">
        <v>6188215</v>
      </c>
      <c r="BF38" s="20">
        <v>4655000</v>
      </c>
      <c r="BG38" s="20">
        <v>3199354</v>
      </c>
      <c r="BH38" s="20"/>
      <c r="BI38" s="20">
        <v>3534410</v>
      </c>
      <c r="BJ38" s="20"/>
      <c r="BK38" s="20">
        <v>554796</v>
      </c>
      <c r="BL38" s="20"/>
      <c r="BM38" s="20"/>
      <c r="BN38" s="20"/>
      <c r="BO38" s="20">
        <v>360667</v>
      </c>
      <c r="BP38" s="20">
        <v>1607593</v>
      </c>
      <c r="BQ38" s="20">
        <v>324407</v>
      </c>
      <c r="BR38" s="20">
        <v>2270979</v>
      </c>
      <c r="BS38" s="20"/>
      <c r="BT38" s="20"/>
      <c r="BU38" s="20"/>
      <c r="BV38" s="20"/>
      <c r="BW38" s="20"/>
      <c r="BX38" s="20">
        <v>504692</v>
      </c>
      <c r="BY38" s="20">
        <v>1810440</v>
      </c>
      <c r="BZ38" s="20">
        <v>1695177</v>
      </c>
      <c r="CA38" s="20">
        <v>650480</v>
      </c>
      <c r="CB38" s="20">
        <v>619782</v>
      </c>
      <c r="CC38" s="20">
        <v>6319906</v>
      </c>
      <c r="CD38" s="20"/>
      <c r="CE38" s="20"/>
      <c r="CF38" s="29">
        <v>119933550</v>
      </c>
      <c r="CG38" s="33"/>
      <c r="CH38" s="33"/>
      <c r="CI38" s="33"/>
      <c r="CJ38" s="33"/>
    </row>
    <row r="39" spans="2:88" s="1" customFormat="1" ht="8.85" hidden="1" customHeight="1" x14ac:dyDescent="0.15">
      <c r="B39" s="7"/>
      <c r="C39" s="7"/>
      <c r="D39" s="4" t="s">
        <v>85</v>
      </c>
      <c r="E39" s="3" t="s">
        <v>124</v>
      </c>
      <c r="F39" s="3" t="s">
        <v>125</v>
      </c>
      <c r="G39" s="3" t="s">
        <v>124</v>
      </c>
      <c r="H39" s="19">
        <v>3620444</v>
      </c>
      <c r="I39" s="19"/>
      <c r="J39" s="19">
        <v>23514829</v>
      </c>
      <c r="K39" s="19">
        <v>3240530</v>
      </c>
      <c r="L39" s="19">
        <v>1656309</v>
      </c>
      <c r="M39" s="19">
        <v>2547565</v>
      </c>
      <c r="N39" s="19"/>
      <c r="O39" s="19"/>
      <c r="P39" s="19">
        <v>4408875</v>
      </c>
      <c r="Q39" s="19"/>
      <c r="R39" s="19">
        <v>13073830</v>
      </c>
      <c r="S39" s="19"/>
      <c r="T39" s="19"/>
      <c r="U39" s="19"/>
      <c r="V39" s="19">
        <v>1350519</v>
      </c>
      <c r="W39" s="19">
        <v>4276820</v>
      </c>
      <c r="X39" s="19"/>
      <c r="Y39" s="19"/>
      <c r="Z39" s="19">
        <v>1761014</v>
      </c>
      <c r="AA39" s="19"/>
      <c r="AB39" s="19">
        <v>9412274</v>
      </c>
      <c r="AC39" s="19"/>
      <c r="AD39" s="19">
        <v>7635783</v>
      </c>
      <c r="AE39" s="19"/>
      <c r="AF39" s="19">
        <v>1859639</v>
      </c>
      <c r="AG39" s="19"/>
      <c r="AH39" s="19">
        <v>6164589</v>
      </c>
      <c r="AI39" s="19"/>
      <c r="AJ39" s="19"/>
      <c r="AK39" s="19">
        <v>65102892</v>
      </c>
      <c r="AL39" s="19">
        <v>6704928</v>
      </c>
      <c r="AM39" s="19"/>
      <c r="AN39" s="19">
        <v>11899210</v>
      </c>
      <c r="AO39" s="19">
        <v>3182709</v>
      </c>
      <c r="AP39" s="19">
        <v>3743478</v>
      </c>
      <c r="AQ39" s="19">
        <v>806176</v>
      </c>
      <c r="AR39" s="19"/>
      <c r="AS39" s="19"/>
      <c r="AT39" s="19">
        <v>10629313</v>
      </c>
      <c r="AU39" s="19">
        <v>15222806</v>
      </c>
      <c r="AV39" s="19">
        <v>6599393</v>
      </c>
      <c r="AW39" s="19"/>
      <c r="AX39" s="19"/>
      <c r="AY39" s="19">
        <v>16509688</v>
      </c>
      <c r="AZ39" s="19"/>
      <c r="BA39" s="19"/>
      <c r="BB39" s="19"/>
      <c r="BC39" s="19">
        <v>10933017</v>
      </c>
      <c r="BD39" s="19"/>
      <c r="BE39" s="19">
        <v>21988791</v>
      </c>
      <c r="BF39" s="19">
        <v>16540768</v>
      </c>
      <c r="BG39" s="19">
        <v>11368371</v>
      </c>
      <c r="BH39" s="19"/>
      <c r="BI39" s="19">
        <v>12558937</v>
      </c>
      <c r="BJ39" s="19"/>
      <c r="BK39" s="19">
        <v>1971374</v>
      </c>
      <c r="BL39" s="19"/>
      <c r="BM39" s="19"/>
      <c r="BN39" s="19"/>
      <c r="BO39" s="19">
        <v>1281569</v>
      </c>
      <c r="BP39" s="19">
        <v>5712312</v>
      </c>
      <c r="BQ39" s="19">
        <v>1152725</v>
      </c>
      <c r="BR39" s="19">
        <v>8069545</v>
      </c>
      <c r="BS39" s="19"/>
      <c r="BT39" s="19"/>
      <c r="BU39" s="19"/>
      <c r="BV39" s="19"/>
      <c r="BW39" s="19"/>
      <c r="BX39" s="19">
        <v>1793338</v>
      </c>
      <c r="BY39" s="19">
        <v>6433096</v>
      </c>
      <c r="BZ39" s="19">
        <v>6023530</v>
      </c>
      <c r="CA39" s="19">
        <v>2311371</v>
      </c>
      <c r="CB39" s="19">
        <v>2202292</v>
      </c>
      <c r="CC39" s="19">
        <v>22002505</v>
      </c>
      <c r="CD39" s="19"/>
      <c r="CE39" s="19"/>
      <c r="CF39" s="28">
        <v>357267154</v>
      </c>
      <c r="CG39" s="33"/>
      <c r="CH39" s="33"/>
      <c r="CI39" s="33"/>
      <c r="CJ39" s="33"/>
    </row>
    <row r="40" spans="2:88" s="1" customFormat="1" ht="8.85" hidden="1" customHeight="1" x14ac:dyDescent="0.15">
      <c r="B40" s="5"/>
      <c r="C40" s="6" t="s">
        <v>85</v>
      </c>
      <c r="D40" s="6" t="s">
        <v>85</v>
      </c>
      <c r="E40" s="5"/>
      <c r="F40" s="5"/>
      <c r="G40" s="5"/>
      <c r="H40" s="20">
        <v>3620444</v>
      </c>
      <c r="I40" s="20"/>
      <c r="J40" s="20">
        <v>23514829</v>
      </c>
      <c r="K40" s="20">
        <v>3240530</v>
      </c>
      <c r="L40" s="20">
        <v>1656309</v>
      </c>
      <c r="M40" s="20">
        <v>2547565</v>
      </c>
      <c r="N40" s="20"/>
      <c r="O40" s="20"/>
      <c r="P40" s="20">
        <v>4408875</v>
      </c>
      <c r="Q40" s="20"/>
      <c r="R40" s="20">
        <v>13073830</v>
      </c>
      <c r="S40" s="20"/>
      <c r="T40" s="20"/>
      <c r="U40" s="20"/>
      <c r="V40" s="20">
        <v>1350519</v>
      </c>
      <c r="W40" s="20">
        <v>4276820</v>
      </c>
      <c r="X40" s="20"/>
      <c r="Y40" s="20"/>
      <c r="Z40" s="20">
        <v>1761014</v>
      </c>
      <c r="AA40" s="20"/>
      <c r="AB40" s="20">
        <v>9412274</v>
      </c>
      <c r="AC40" s="20"/>
      <c r="AD40" s="20">
        <v>7635783</v>
      </c>
      <c r="AE40" s="20"/>
      <c r="AF40" s="20">
        <v>1859639</v>
      </c>
      <c r="AG40" s="20"/>
      <c r="AH40" s="20">
        <v>6164589</v>
      </c>
      <c r="AI40" s="20"/>
      <c r="AJ40" s="20"/>
      <c r="AK40" s="20">
        <v>65102892</v>
      </c>
      <c r="AL40" s="20">
        <v>6704928</v>
      </c>
      <c r="AM40" s="20"/>
      <c r="AN40" s="20">
        <v>11899210</v>
      </c>
      <c r="AO40" s="20">
        <v>3182709</v>
      </c>
      <c r="AP40" s="20">
        <v>3743478</v>
      </c>
      <c r="AQ40" s="20">
        <v>806176</v>
      </c>
      <c r="AR40" s="20"/>
      <c r="AS40" s="20"/>
      <c r="AT40" s="20">
        <v>10629313</v>
      </c>
      <c r="AU40" s="20">
        <v>15222806</v>
      </c>
      <c r="AV40" s="20">
        <v>6599393</v>
      </c>
      <c r="AW40" s="20"/>
      <c r="AX40" s="20"/>
      <c r="AY40" s="20">
        <v>16509688</v>
      </c>
      <c r="AZ40" s="20"/>
      <c r="BA40" s="20"/>
      <c r="BB40" s="20"/>
      <c r="BC40" s="20">
        <v>10933017</v>
      </c>
      <c r="BD40" s="20"/>
      <c r="BE40" s="20">
        <v>21988791</v>
      </c>
      <c r="BF40" s="20">
        <v>16540768</v>
      </c>
      <c r="BG40" s="20">
        <v>11368371</v>
      </c>
      <c r="BH40" s="20"/>
      <c r="BI40" s="20">
        <v>12558937</v>
      </c>
      <c r="BJ40" s="20"/>
      <c r="BK40" s="20">
        <v>1971374</v>
      </c>
      <c r="BL40" s="20"/>
      <c r="BM40" s="20"/>
      <c r="BN40" s="20"/>
      <c r="BO40" s="20">
        <v>1281569</v>
      </c>
      <c r="BP40" s="20">
        <v>5712312</v>
      </c>
      <c r="BQ40" s="20">
        <v>1152725</v>
      </c>
      <c r="BR40" s="20">
        <v>8069545</v>
      </c>
      <c r="BS40" s="20"/>
      <c r="BT40" s="20"/>
      <c r="BU40" s="20"/>
      <c r="BV40" s="20"/>
      <c r="BW40" s="20"/>
      <c r="BX40" s="20">
        <v>1793338</v>
      </c>
      <c r="BY40" s="20">
        <v>6433096</v>
      </c>
      <c r="BZ40" s="20">
        <v>6023530</v>
      </c>
      <c r="CA40" s="20">
        <v>2311371</v>
      </c>
      <c r="CB40" s="20">
        <v>2202292</v>
      </c>
      <c r="CC40" s="20">
        <v>22002505</v>
      </c>
      <c r="CD40" s="20"/>
      <c r="CE40" s="20"/>
      <c r="CF40" s="29">
        <v>357267154</v>
      </c>
      <c r="CG40" s="33"/>
      <c r="CH40" s="33"/>
      <c r="CI40" s="33"/>
      <c r="CJ40" s="33"/>
    </row>
    <row r="41" spans="2:88" s="1" customFormat="1" ht="8.85" hidden="1" customHeight="1" x14ac:dyDescent="0.15">
      <c r="B41" s="8"/>
      <c r="C41" s="9" t="s">
        <v>85</v>
      </c>
      <c r="D41" s="8"/>
      <c r="E41" s="9" t="s">
        <v>126</v>
      </c>
      <c r="F41" s="8"/>
      <c r="G41" s="8"/>
      <c r="H41" s="22">
        <v>10243209</v>
      </c>
      <c r="I41" s="22"/>
      <c r="J41" s="22">
        <v>66529761</v>
      </c>
      <c r="K41" s="22">
        <v>9168328</v>
      </c>
      <c r="L41" s="22">
        <v>4686143</v>
      </c>
      <c r="M41" s="22">
        <v>7207746</v>
      </c>
      <c r="N41" s="22"/>
      <c r="O41" s="22"/>
      <c r="P41" s="22">
        <v>12473890</v>
      </c>
      <c r="Q41" s="22"/>
      <c r="R41" s="22">
        <v>36989371</v>
      </c>
      <c r="S41" s="22"/>
      <c r="T41" s="22"/>
      <c r="U41" s="22"/>
      <c r="V41" s="22">
        <v>3820980</v>
      </c>
      <c r="W41" s="22">
        <v>12100272</v>
      </c>
      <c r="X41" s="22"/>
      <c r="Y41" s="22"/>
      <c r="Z41" s="22">
        <v>4982381</v>
      </c>
      <c r="AA41" s="22"/>
      <c r="AB41" s="22">
        <v>26629847</v>
      </c>
      <c r="AC41" s="22"/>
      <c r="AD41" s="22">
        <v>21603679</v>
      </c>
      <c r="AE41" s="22"/>
      <c r="AF41" s="22">
        <v>5261417</v>
      </c>
      <c r="AG41" s="22"/>
      <c r="AH41" s="22">
        <v>17441276</v>
      </c>
      <c r="AI41" s="22"/>
      <c r="AJ41" s="22">
        <v>195296582</v>
      </c>
      <c r="AK41" s="22">
        <v>113219125</v>
      </c>
      <c r="AL41" s="22">
        <v>18970040</v>
      </c>
      <c r="AM41" s="22"/>
      <c r="AN41" s="22">
        <v>33666057</v>
      </c>
      <c r="AO41" s="22">
        <v>9004737</v>
      </c>
      <c r="AP41" s="22">
        <v>10591304</v>
      </c>
      <c r="AQ41" s="22">
        <v>2280887</v>
      </c>
      <c r="AR41" s="22"/>
      <c r="AS41" s="22"/>
      <c r="AT41" s="22">
        <v>30073179</v>
      </c>
      <c r="AU41" s="22">
        <v>43069403</v>
      </c>
      <c r="AV41" s="22">
        <v>19548956</v>
      </c>
      <c r="AW41" s="22"/>
      <c r="AX41" s="22"/>
      <c r="AY41" s="22">
        <v>46710338</v>
      </c>
      <c r="AZ41" s="22"/>
      <c r="BA41" s="22"/>
      <c r="BB41" s="22"/>
      <c r="BC41" s="22">
        <v>30932438</v>
      </c>
      <c r="BD41" s="22"/>
      <c r="BE41" s="22">
        <v>62212189</v>
      </c>
      <c r="BF41" s="22">
        <v>46798270</v>
      </c>
      <c r="BG41" s="22">
        <v>32164172</v>
      </c>
      <c r="BH41" s="22"/>
      <c r="BI41" s="22">
        <v>35532602</v>
      </c>
      <c r="BJ41" s="22"/>
      <c r="BK41" s="22">
        <v>5577546</v>
      </c>
      <c r="BL41" s="22"/>
      <c r="BM41" s="22"/>
      <c r="BN41" s="22"/>
      <c r="BO41" s="22">
        <v>3625903</v>
      </c>
      <c r="BP41" s="22">
        <v>16161664</v>
      </c>
      <c r="BQ41" s="22">
        <v>3261368</v>
      </c>
      <c r="BR41" s="22">
        <v>22830908</v>
      </c>
      <c r="BS41" s="22"/>
      <c r="BT41" s="22"/>
      <c r="BU41" s="22"/>
      <c r="BV41" s="22"/>
      <c r="BW41" s="22"/>
      <c r="BX41" s="22">
        <v>5073834</v>
      </c>
      <c r="BY41" s="22">
        <v>18200955</v>
      </c>
      <c r="BZ41" s="22">
        <v>17042181</v>
      </c>
      <c r="CA41" s="22">
        <v>6539488</v>
      </c>
      <c r="CB41" s="22">
        <v>6230875</v>
      </c>
      <c r="CC41" s="22">
        <v>63081926</v>
      </c>
      <c r="CD41" s="22"/>
      <c r="CE41" s="22"/>
      <c r="CF41" s="31">
        <v>1136835227</v>
      </c>
      <c r="CG41" s="33"/>
      <c r="CH41" s="33"/>
      <c r="CI41" s="33"/>
      <c r="CJ41" s="33"/>
    </row>
    <row r="42" spans="2:88" s="1" customFormat="1" ht="8.85" hidden="1" customHeight="1" x14ac:dyDescent="0.15">
      <c r="B42" s="10" t="s">
        <v>81</v>
      </c>
      <c r="C42" s="11"/>
      <c r="D42" s="11"/>
      <c r="E42" s="10" t="s">
        <v>127</v>
      </c>
      <c r="F42" s="11"/>
      <c r="G42" s="11"/>
      <c r="H42" s="23">
        <v>85449978</v>
      </c>
      <c r="I42" s="23"/>
      <c r="J42" s="23">
        <v>585473675</v>
      </c>
      <c r="K42" s="23">
        <v>79958526</v>
      </c>
      <c r="L42" s="23">
        <v>40379766</v>
      </c>
      <c r="M42" s="23">
        <v>62646120</v>
      </c>
      <c r="N42" s="23"/>
      <c r="O42" s="23"/>
      <c r="P42" s="23">
        <v>109647424</v>
      </c>
      <c r="Q42" s="23"/>
      <c r="R42" s="23">
        <v>324624980</v>
      </c>
      <c r="S42" s="23"/>
      <c r="T42" s="23"/>
      <c r="U42" s="23"/>
      <c r="V42" s="23">
        <v>33440161</v>
      </c>
      <c r="W42" s="23">
        <v>103548285</v>
      </c>
      <c r="X42" s="23"/>
      <c r="Y42" s="23"/>
      <c r="Z42" s="23">
        <v>42995616</v>
      </c>
      <c r="AA42" s="23"/>
      <c r="AB42" s="23">
        <v>238647908</v>
      </c>
      <c r="AC42" s="23"/>
      <c r="AD42" s="23">
        <v>190765638</v>
      </c>
      <c r="AE42" s="23"/>
      <c r="AF42" s="23">
        <v>46459563</v>
      </c>
      <c r="AG42" s="23"/>
      <c r="AH42" s="23">
        <v>161783446</v>
      </c>
      <c r="AI42" s="23"/>
      <c r="AJ42" s="23">
        <v>2679860745</v>
      </c>
      <c r="AK42" s="23">
        <v>670943715</v>
      </c>
      <c r="AL42" s="23">
        <v>162509980</v>
      </c>
      <c r="AM42" s="23"/>
      <c r="AN42" s="23">
        <v>287279320</v>
      </c>
      <c r="AO42" s="23">
        <v>72513975</v>
      </c>
      <c r="AP42" s="23">
        <v>91523736</v>
      </c>
      <c r="AQ42" s="23">
        <v>19140778</v>
      </c>
      <c r="AR42" s="23"/>
      <c r="AS42" s="23"/>
      <c r="AT42" s="23">
        <v>263853344</v>
      </c>
      <c r="AU42" s="23">
        <v>378313112</v>
      </c>
      <c r="AV42" s="23">
        <v>174127779</v>
      </c>
      <c r="AW42" s="23"/>
      <c r="AX42" s="23"/>
      <c r="AY42" s="23">
        <v>406463433</v>
      </c>
      <c r="AZ42" s="23"/>
      <c r="BA42" s="23"/>
      <c r="BB42" s="23"/>
      <c r="BC42" s="23">
        <v>266140810</v>
      </c>
      <c r="BD42" s="23"/>
      <c r="BE42" s="23">
        <v>552252275</v>
      </c>
      <c r="BF42" s="23">
        <v>411336102</v>
      </c>
      <c r="BG42" s="23">
        <v>283017310</v>
      </c>
      <c r="BH42" s="23"/>
      <c r="BI42" s="23">
        <v>312761359</v>
      </c>
      <c r="BJ42" s="23"/>
      <c r="BK42" s="23">
        <v>84351063</v>
      </c>
      <c r="BL42" s="23"/>
      <c r="BM42" s="23"/>
      <c r="BN42" s="23"/>
      <c r="BO42" s="23">
        <v>31917587</v>
      </c>
      <c r="BP42" s="23">
        <v>141711355</v>
      </c>
      <c r="BQ42" s="23">
        <v>27798665</v>
      </c>
      <c r="BR42" s="23">
        <v>202842359</v>
      </c>
      <c r="BS42" s="23"/>
      <c r="BT42" s="23"/>
      <c r="BU42" s="23"/>
      <c r="BV42" s="23"/>
      <c r="BW42" s="23"/>
      <c r="BX42" s="23">
        <v>44803162</v>
      </c>
      <c r="BY42" s="23">
        <v>156718776</v>
      </c>
      <c r="BZ42" s="23">
        <v>148986532</v>
      </c>
      <c r="CA42" s="23">
        <v>56245236</v>
      </c>
      <c r="CB42" s="23">
        <v>53520114</v>
      </c>
      <c r="CC42" s="23">
        <v>531352967</v>
      </c>
      <c r="CD42" s="23"/>
      <c r="CE42" s="23"/>
      <c r="CF42" s="32">
        <v>10618106675</v>
      </c>
      <c r="CG42" s="33"/>
      <c r="CH42" s="33"/>
      <c r="CI42" s="33"/>
      <c r="CJ42" s="33"/>
    </row>
    <row r="43" spans="2:88" s="1" customFormat="1" ht="2.1" customHeight="1" x14ac:dyDescent="0.2">
      <c r="B43" s="12"/>
      <c r="C43" s="12"/>
      <c r="D43" s="12"/>
      <c r="E43" s="12"/>
      <c r="F43" s="12"/>
      <c r="G43" s="1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33"/>
      <c r="CH43" s="33"/>
      <c r="CI43" s="33"/>
      <c r="CJ43" s="33"/>
    </row>
    <row r="44" spans="2:88" s="1" customFormat="1" ht="8.85" customHeight="1" x14ac:dyDescent="0.15">
      <c r="B44" s="3" t="s">
        <v>128</v>
      </c>
      <c r="C44" s="3" t="s">
        <v>82</v>
      </c>
      <c r="D44" s="4" t="s">
        <v>82</v>
      </c>
      <c r="E44" s="3" t="s">
        <v>129</v>
      </c>
      <c r="F44" s="3" t="s">
        <v>130</v>
      </c>
      <c r="G44" s="3" t="s">
        <v>131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>
        <v>4000000</v>
      </c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30">
        <v>4000000</v>
      </c>
      <c r="CG44" s="33">
        <v>0</v>
      </c>
      <c r="CH44" s="33">
        <v>0</v>
      </c>
      <c r="CI44" s="33">
        <v>500000</v>
      </c>
      <c r="CJ44" s="33">
        <f>+CG44+CH44-CI44</f>
        <v>-500000</v>
      </c>
    </row>
    <row r="45" spans="2:88" s="1" customFormat="1" ht="8.85" customHeight="1" x14ac:dyDescent="0.15">
      <c r="B45" s="5"/>
      <c r="C45" s="6" t="s">
        <v>82</v>
      </c>
      <c r="D45" s="6" t="s">
        <v>82</v>
      </c>
      <c r="E45" s="5"/>
      <c r="F45" s="5"/>
      <c r="G45" s="5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>
        <v>4000000</v>
      </c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9">
        <v>4000000</v>
      </c>
      <c r="CG45" s="33"/>
      <c r="CH45" s="33"/>
      <c r="CI45" s="33"/>
      <c r="CJ45" s="33">
        <f t="shared" ref="CJ45:CJ108" si="0">+CG45+CH45+CI45</f>
        <v>0</v>
      </c>
    </row>
    <row r="46" spans="2:88" s="1" customFormat="1" ht="8.85" customHeight="1" x14ac:dyDescent="0.15">
      <c r="B46" s="7"/>
      <c r="C46" s="7"/>
      <c r="D46" s="4" t="s">
        <v>89</v>
      </c>
      <c r="E46" s="3" t="s">
        <v>132</v>
      </c>
      <c r="F46" s="3" t="s">
        <v>133</v>
      </c>
      <c r="G46" s="3" t="s">
        <v>134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>
        <v>30000</v>
      </c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>
        <v>2000000</v>
      </c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28">
        <v>2030000</v>
      </c>
      <c r="CG46" s="33"/>
      <c r="CH46" s="33"/>
      <c r="CI46" s="33"/>
      <c r="CJ46" s="33">
        <f t="shared" si="0"/>
        <v>0</v>
      </c>
    </row>
    <row r="47" spans="2:88" s="1" customFormat="1" ht="8.85" customHeight="1" x14ac:dyDescent="0.15">
      <c r="B47" s="7"/>
      <c r="C47" s="7"/>
      <c r="D47" s="13"/>
      <c r="E47" s="3" t="s">
        <v>132</v>
      </c>
      <c r="F47" s="3" t="s">
        <v>135</v>
      </c>
      <c r="G47" s="3" t="s">
        <v>136</v>
      </c>
      <c r="H47" s="21">
        <v>1000000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>
        <v>1000000</v>
      </c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30">
        <v>2000000</v>
      </c>
      <c r="CG47" s="33"/>
      <c r="CH47" s="33"/>
      <c r="CI47" s="33"/>
      <c r="CJ47" s="33">
        <f t="shared" si="0"/>
        <v>0</v>
      </c>
    </row>
    <row r="48" spans="2:88" s="1" customFormat="1" ht="8.85" customHeight="1" x14ac:dyDescent="0.15">
      <c r="B48" s="7"/>
      <c r="C48" s="7"/>
      <c r="D48" s="13"/>
      <c r="E48" s="3" t="s">
        <v>132</v>
      </c>
      <c r="F48" s="3" t="s">
        <v>137</v>
      </c>
      <c r="G48" s="3" t="s">
        <v>138</v>
      </c>
      <c r="H48" s="19">
        <v>140000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>
        <v>4700000</v>
      </c>
      <c r="BU48" s="19"/>
      <c r="BV48" s="19"/>
      <c r="BW48" s="19">
        <v>3500000</v>
      </c>
      <c r="BX48" s="19"/>
      <c r="BY48" s="19"/>
      <c r="BZ48" s="19"/>
      <c r="CA48" s="19"/>
      <c r="CB48" s="19"/>
      <c r="CC48" s="19"/>
      <c r="CD48" s="19"/>
      <c r="CE48" s="19"/>
      <c r="CF48" s="28">
        <v>8340000</v>
      </c>
      <c r="CG48" s="33"/>
      <c r="CH48" s="33"/>
      <c r="CI48" s="33"/>
      <c r="CJ48" s="33">
        <f t="shared" si="0"/>
        <v>0</v>
      </c>
    </row>
    <row r="49" spans="2:88" s="1" customFormat="1" ht="8.85" customHeight="1" x14ac:dyDescent="0.15">
      <c r="B49" s="7"/>
      <c r="C49" s="7"/>
      <c r="D49" s="13"/>
      <c r="E49" s="3" t="s">
        <v>132</v>
      </c>
      <c r="F49" s="3" t="s">
        <v>139</v>
      </c>
      <c r="G49" s="3" t="s">
        <v>140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>
        <v>4700000</v>
      </c>
      <c r="BU49" s="21"/>
      <c r="BV49" s="21"/>
      <c r="BW49" s="21">
        <v>3500000</v>
      </c>
      <c r="BX49" s="21"/>
      <c r="BY49" s="21"/>
      <c r="BZ49" s="21"/>
      <c r="CA49" s="21"/>
      <c r="CB49" s="21"/>
      <c r="CC49" s="21"/>
      <c r="CD49" s="21"/>
      <c r="CE49" s="21"/>
      <c r="CF49" s="30">
        <v>8200000</v>
      </c>
      <c r="CG49" s="33"/>
      <c r="CH49" s="33"/>
      <c r="CI49" s="33"/>
      <c r="CJ49" s="33">
        <f t="shared" si="0"/>
        <v>0</v>
      </c>
    </row>
    <row r="50" spans="2:88" s="1" customFormat="1" ht="8.85" customHeight="1" x14ac:dyDescent="0.15">
      <c r="B50" s="7"/>
      <c r="C50" s="7"/>
      <c r="D50" s="13"/>
      <c r="E50" s="3" t="s">
        <v>132</v>
      </c>
      <c r="F50" s="3" t="s">
        <v>141</v>
      </c>
      <c r="G50" s="3" t="s">
        <v>142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>
        <v>750000</v>
      </c>
      <c r="BR50" s="19"/>
      <c r="BS50" s="19"/>
      <c r="BT50" s="19"/>
      <c r="BU50" s="19"/>
      <c r="BV50" s="19"/>
      <c r="BW50" s="19"/>
      <c r="BX50" s="19"/>
      <c r="BY50" s="19"/>
      <c r="BZ50" s="19">
        <v>720000</v>
      </c>
      <c r="CA50" s="19">
        <v>396000</v>
      </c>
      <c r="CB50" s="19">
        <v>2610300</v>
      </c>
      <c r="CC50" s="19"/>
      <c r="CD50" s="19"/>
      <c r="CE50" s="19"/>
      <c r="CF50" s="28">
        <v>4476300</v>
      </c>
      <c r="CG50" s="33"/>
      <c r="CH50" s="33"/>
      <c r="CI50" s="33"/>
      <c r="CJ50" s="33">
        <f t="shared" si="0"/>
        <v>0</v>
      </c>
    </row>
    <row r="51" spans="2:88" s="1" customFormat="1" ht="8.85" customHeight="1" x14ac:dyDescent="0.15">
      <c r="B51" s="5"/>
      <c r="C51" s="6" t="s">
        <v>82</v>
      </c>
      <c r="D51" s="6" t="s">
        <v>89</v>
      </c>
      <c r="E51" s="5"/>
      <c r="F51" s="5"/>
      <c r="G51" s="5"/>
      <c r="H51" s="20">
        <v>1140000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>
        <v>30000</v>
      </c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>
        <v>3000000</v>
      </c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>
        <v>750000</v>
      </c>
      <c r="BR51" s="20"/>
      <c r="BS51" s="20"/>
      <c r="BT51" s="20">
        <v>9400000</v>
      </c>
      <c r="BU51" s="20"/>
      <c r="BV51" s="20"/>
      <c r="BW51" s="20">
        <v>7000000</v>
      </c>
      <c r="BX51" s="20"/>
      <c r="BY51" s="20"/>
      <c r="BZ51" s="20">
        <v>720000</v>
      </c>
      <c r="CA51" s="20">
        <v>396000</v>
      </c>
      <c r="CB51" s="20">
        <v>2610300</v>
      </c>
      <c r="CC51" s="20"/>
      <c r="CD51" s="20"/>
      <c r="CE51" s="20"/>
      <c r="CF51" s="29">
        <v>25046300</v>
      </c>
      <c r="CG51" s="33"/>
      <c r="CH51" s="33"/>
      <c r="CI51" s="33"/>
      <c r="CJ51" s="33">
        <f t="shared" si="0"/>
        <v>0</v>
      </c>
    </row>
    <row r="52" spans="2:88" s="1" customFormat="1" ht="8.85" customHeight="1" x14ac:dyDescent="0.15">
      <c r="B52" s="7"/>
      <c r="C52" s="7"/>
      <c r="D52" s="4" t="s">
        <v>94</v>
      </c>
      <c r="E52" s="3" t="s">
        <v>143</v>
      </c>
      <c r="F52" s="3" t="s">
        <v>144</v>
      </c>
      <c r="G52" s="3" t="s">
        <v>145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>
        <v>164874078</v>
      </c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30">
        <v>164874078</v>
      </c>
      <c r="CG52" s="33"/>
      <c r="CH52" s="33"/>
      <c r="CI52" s="33"/>
      <c r="CJ52" s="33">
        <f t="shared" si="0"/>
        <v>0</v>
      </c>
    </row>
    <row r="53" spans="2:88" s="1" customFormat="1" ht="8.85" customHeight="1" x14ac:dyDescent="0.15">
      <c r="B53" s="7"/>
      <c r="C53" s="7"/>
      <c r="D53" s="13"/>
      <c r="E53" s="3" t="s">
        <v>143</v>
      </c>
      <c r="F53" s="3" t="s">
        <v>146</v>
      </c>
      <c r="G53" s="3" t="s">
        <v>147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>
        <v>164874078</v>
      </c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28">
        <v>164874078</v>
      </c>
      <c r="CG53" s="33"/>
      <c r="CH53" s="33"/>
      <c r="CI53" s="33"/>
      <c r="CJ53" s="33">
        <f t="shared" si="0"/>
        <v>0</v>
      </c>
    </row>
    <row r="54" spans="2:88" s="1" customFormat="1" ht="8.85" customHeight="1" x14ac:dyDescent="0.15">
      <c r="B54" s="5"/>
      <c r="C54" s="6" t="s">
        <v>82</v>
      </c>
      <c r="D54" s="6" t="s">
        <v>94</v>
      </c>
      <c r="E54" s="5"/>
      <c r="F54" s="5"/>
      <c r="G54" s="5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>
        <v>329748156</v>
      </c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9">
        <v>329748156</v>
      </c>
      <c r="CG54" s="33"/>
      <c r="CH54" s="33"/>
      <c r="CI54" s="33"/>
      <c r="CJ54" s="33">
        <f t="shared" si="0"/>
        <v>0</v>
      </c>
    </row>
    <row r="55" spans="2:88" s="1" customFormat="1" ht="8.85" customHeight="1" x14ac:dyDescent="0.15">
      <c r="B55" s="7"/>
      <c r="C55" s="7"/>
      <c r="D55" s="4" t="s">
        <v>106</v>
      </c>
      <c r="E55" s="3" t="s">
        <v>148</v>
      </c>
      <c r="F55" s="3" t="s">
        <v>149</v>
      </c>
      <c r="G55" s="3" t="s">
        <v>150</v>
      </c>
      <c r="H55" s="21">
        <v>210000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>
        <v>550000</v>
      </c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30">
        <v>760000</v>
      </c>
      <c r="CG55" s="33"/>
      <c r="CH55" s="33"/>
      <c r="CI55" s="33"/>
      <c r="CJ55" s="33">
        <f t="shared" si="0"/>
        <v>0</v>
      </c>
    </row>
    <row r="56" spans="2:88" s="1" customFormat="1" ht="8.85" customHeight="1" x14ac:dyDescent="0.15">
      <c r="B56" s="5"/>
      <c r="C56" s="6" t="s">
        <v>82</v>
      </c>
      <c r="D56" s="6" t="s">
        <v>106</v>
      </c>
      <c r="E56" s="5"/>
      <c r="F56" s="5"/>
      <c r="G56" s="5"/>
      <c r="H56" s="20">
        <v>210000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>
        <v>550000</v>
      </c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9">
        <v>760000</v>
      </c>
      <c r="CG56" s="33"/>
      <c r="CH56" s="33"/>
      <c r="CI56" s="33"/>
      <c r="CJ56" s="33">
        <f t="shared" si="0"/>
        <v>0</v>
      </c>
    </row>
    <row r="57" spans="2:88" s="1" customFormat="1" ht="8.85" customHeight="1" x14ac:dyDescent="0.15">
      <c r="B57" s="7"/>
      <c r="C57" s="7"/>
      <c r="D57" s="4" t="s">
        <v>109</v>
      </c>
      <c r="E57" s="3" t="s">
        <v>151</v>
      </c>
      <c r="F57" s="3" t="s">
        <v>152</v>
      </c>
      <c r="G57" s="3" t="s">
        <v>153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>
        <v>373000</v>
      </c>
      <c r="CB57" s="19"/>
      <c r="CC57" s="19"/>
      <c r="CD57" s="19"/>
      <c r="CE57" s="19"/>
      <c r="CF57" s="28">
        <v>373000</v>
      </c>
      <c r="CG57" s="33"/>
      <c r="CH57" s="33"/>
      <c r="CI57" s="33"/>
      <c r="CJ57" s="33">
        <f t="shared" si="0"/>
        <v>0</v>
      </c>
    </row>
    <row r="58" spans="2:88" s="1" customFormat="1" ht="8.85" customHeight="1" x14ac:dyDescent="0.15">
      <c r="B58" s="7"/>
      <c r="C58" s="7"/>
      <c r="D58" s="13"/>
      <c r="E58" s="3" t="s">
        <v>151</v>
      </c>
      <c r="F58" s="3" t="s">
        <v>154</v>
      </c>
      <c r="G58" s="3" t="s">
        <v>155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>
        <v>1500000</v>
      </c>
      <c r="CC58" s="21"/>
      <c r="CD58" s="21"/>
      <c r="CE58" s="21"/>
      <c r="CF58" s="30">
        <v>1500000</v>
      </c>
      <c r="CG58" s="33"/>
      <c r="CH58" s="33"/>
      <c r="CI58" s="33"/>
      <c r="CJ58" s="33">
        <f t="shared" si="0"/>
        <v>0</v>
      </c>
    </row>
    <row r="59" spans="2:88" s="1" customFormat="1" ht="8.85" customHeight="1" x14ac:dyDescent="0.15">
      <c r="B59" s="7"/>
      <c r="C59" s="7"/>
      <c r="D59" s="13"/>
      <c r="E59" s="3" t="s">
        <v>151</v>
      </c>
      <c r="F59" s="3" t="s">
        <v>156</v>
      </c>
      <c r="G59" s="3" t="s">
        <v>157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>
        <v>3000000</v>
      </c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28">
        <v>3000000</v>
      </c>
      <c r="CG59" s="33"/>
      <c r="CH59" s="33"/>
      <c r="CI59" s="33"/>
      <c r="CJ59" s="33">
        <f t="shared" si="0"/>
        <v>0</v>
      </c>
    </row>
    <row r="60" spans="2:88" s="1" customFormat="1" ht="8.85" customHeight="1" x14ac:dyDescent="0.15">
      <c r="B60" s="5"/>
      <c r="C60" s="6" t="s">
        <v>82</v>
      </c>
      <c r="D60" s="6" t="s">
        <v>109</v>
      </c>
      <c r="E60" s="5"/>
      <c r="F60" s="5"/>
      <c r="G60" s="5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>
        <v>3000000</v>
      </c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>
        <v>373000</v>
      </c>
      <c r="CB60" s="20">
        <v>1500000</v>
      </c>
      <c r="CC60" s="20"/>
      <c r="CD60" s="20"/>
      <c r="CE60" s="20"/>
      <c r="CF60" s="29">
        <v>4873000</v>
      </c>
      <c r="CG60" s="33"/>
      <c r="CH60" s="33"/>
      <c r="CI60" s="33"/>
      <c r="CJ60" s="33">
        <f t="shared" si="0"/>
        <v>0</v>
      </c>
    </row>
    <row r="61" spans="2:88" s="1" customFormat="1" ht="8.85" customHeight="1" x14ac:dyDescent="0.15">
      <c r="B61" s="8"/>
      <c r="C61" s="9" t="s">
        <v>82</v>
      </c>
      <c r="D61" s="8"/>
      <c r="E61" s="9" t="s">
        <v>158</v>
      </c>
      <c r="F61" s="8"/>
      <c r="G61" s="8"/>
      <c r="H61" s="22">
        <v>1350000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>
        <v>30000</v>
      </c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>
        <v>4000000</v>
      </c>
      <c r="AX61" s="22"/>
      <c r="AY61" s="22"/>
      <c r="AZ61" s="22"/>
      <c r="BA61" s="22"/>
      <c r="BB61" s="22"/>
      <c r="BC61" s="22"/>
      <c r="BD61" s="22">
        <v>6000000</v>
      </c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v>329748156</v>
      </c>
      <c r="BQ61" s="22">
        <v>1300000</v>
      </c>
      <c r="BR61" s="22"/>
      <c r="BS61" s="22"/>
      <c r="BT61" s="22">
        <v>9400000</v>
      </c>
      <c r="BU61" s="22"/>
      <c r="BV61" s="22"/>
      <c r="BW61" s="22">
        <v>7000000</v>
      </c>
      <c r="BX61" s="22"/>
      <c r="BY61" s="22"/>
      <c r="BZ61" s="22">
        <v>720000</v>
      </c>
      <c r="CA61" s="22">
        <v>769000</v>
      </c>
      <c r="CB61" s="22">
        <v>4110300</v>
      </c>
      <c r="CC61" s="22"/>
      <c r="CD61" s="22"/>
      <c r="CE61" s="22"/>
      <c r="CF61" s="31">
        <v>364427456</v>
      </c>
      <c r="CG61" s="33"/>
      <c r="CH61" s="33"/>
      <c r="CI61" s="33"/>
      <c r="CJ61" s="33">
        <f t="shared" si="0"/>
        <v>0</v>
      </c>
    </row>
    <row r="62" spans="2:88" s="1" customFormat="1" ht="8.85" hidden="1" customHeight="1" x14ac:dyDescent="0.15">
      <c r="B62" s="7"/>
      <c r="C62" s="3" t="s">
        <v>89</v>
      </c>
      <c r="D62" s="4" t="s">
        <v>82</v>
      </c>
      <c r="E62" s="3" t="s">
        <v>159</v>
      </c>
      <c r="F62" s="3" t="s">
        <v>160</v>
      </c>
      <c r="G62" s="3" t="s">
        <v>161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>
        <v>280000000</v>
      </c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30">
        <v>280000000</v>
      </c>
      <c r="CG62" s="33"/>
      <c r="CH62" s="33"/>
      <c r="CI62" s="33"/>
      <c r="CJ62" s="33">
        <f t="shared" si="0"/>
        <v>0</v>
      </c>
    </row>
    <row r="63" spans="2:88" s="1" customFormat="1" ht="8.85" hidden="1" customHeight="1" x14ac:dyDescent="0.15">
      <c r="B63" s="5"/>
      <c r="C63" s="6" t="s">
        <v>89</v>
      </c>
      <c r="D63" s="6" t="s">
        <v>82</v>
      </c>
      <c r="E63" s="5"/>
      <c r="F63" s="5"/>
      <c r="G63" s="5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>
        <v>280000000</v>
      </c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9">
        <v>280000000</v>
      </c>
      <c r="CG63" s="33"/>
      <c r="CH63" s="33"/>
      <c r="CI63" s="33"/>
      <c r="CJ63" s="33">
        <f t="shared" si="0"/>
        <v>0</v>
      </c>
    </row>
    <row r="64" spans="2:88" s="1" customFormat="1" ht="8.85" hidden="1" customHeight="1" x14ac:dyDescent="0.15">
      <c r="B64" s="7"/>
      <c r="C64" s="7"/>
      <c r="D64" s="4" t="s">
        <v>89</v>
      </c>
      <c r="E64" s="3" t="s">
        <v>162</v>
      </c>
      <c r="F64" s="3" t="s">
        <v>163</v>
      </c>
      <c r="G64" s="3" t="s">
        <v>164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>
        <v>280000000</v>
      </c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28">
        <v>280000000</v>
      </c>
      <c r="CG64" s="33"/>
      <c r="CH64" s="33"/>
      <c r="CI64" s="33"/>
      <c r="CJ64" s="33">
        <f t="shared" si="0"/>
        <v>0</v>
      </c>
    </row>
    <row r="65" spans="2:88" s="1" customFormat="1" ht="8.85" hidden="1" customHeight="1" x14ac:dyDescent="0.15">
      <c r="B65" s="5"/>
      <c r="C65" s="6" t="s">
        <v>89</v>
      </c>
      <c r="D65" s="6" t="s">
        <v>89</v>
      </c>
      <c r="E65" s="5"/>
      <c r="F65" s="5"/>
      <c r="G65" s="5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>
        <v>280000000</v>
      </c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9">
        <v>280000000</v>
      </c>
      <c r="CG65" s="33"/>
      <c r="CH65" s="33"/>
      <c r="CI65" s="33"/>
      <c r="CJ65" s="33">
        <f t="shared" si="0"/>
        <v>0</v>
      </c>
    </row>
    <row r="66" spans="2:88" s="1" customFormat="1" ht="8.85" customHeight="1" x14ac:dyDescent="0.15">
      <c r="B66" s="7"/>
      <c r="C66" s="7"/>
      <c r="D66" s="4" t="s">
        <v>94</v>
      </c>
      <c r="E66" s="3" t="s">
        <v>165</v>
      </c>
      <c r="F66" s="3" t="s">
        <v>166</v>
      </c>
      <c r="G66" s="3" t="s">
        <v>167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>
        <v>30000</v>
      </c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30">
        <v>30000</v>
      </c>
      <c r="CG66" s="33"/>
      <c r="CH66" s="33"/>
      <c r="CI66" s="33"/>
      <c r="CJ66" s="33">
        <f t="shared" si="0"/>
        <v>0</v>
      </c>
    </row>
    <row r="67" spans="2:88" s="1" customFormat="1" ht="8.85" customHeight="1" x14ac:dyDescent="0.15">
      <c r="B67" s="7"/>
      <c r="C67" s="7"/>
      <c r="D67" s="13"/>
      <c r="E67" s="3" t="s">
        <v>165</v>
      </c>
      <c r="F67" s="3" t="s">
        <v>168</v>
      </c>
      <c r="G67" s="3" t="s">
        <v>169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>
        <v>50000</v>
      </c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28">
        <v>50000</v>
      </c>
      <c r="CG67" s="33"/>
      <c r="CH67" s="33"/>
      <c r="CI67" s="33"/>
      <c r="CJ67" s="33">
        <f t="shared" si="0"/>
        <v>0</v>
      </c>
    </row>
    <row r="68" spans="2:88" s="1" customFormat="1" ht="8.85" customHeight="1" x14ac:dyDescent="0.15">
      <c r="B68" s="7"/>
      <c r="C68" s="7"/>
      <c r="D68" s="13"/>
      <c r="E68" s="3" t="s">
        <v>165</v>
      </c>
      <c r="F68" s="3" t="s">
        <v>170</v>
      </c>
      <c r="G68" s="3" t="s">
        <v>171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>
        <v>3500000</v>
      </c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30">
        <v>3500000</v>
      </c>
      <c r="CG68" s="33"/>
      <c r="CH68" s="33"/>
      <c r="CI68" s="33"/>
      <c r="CJ68" s="33">
        <f t="shared" si="0"/>
        <v>0</v>
      </c>
    </row>
    <row r="69" spans="2:88" s="1" customFormat="1" ht="8.85" customHeight="1" x14ac:dyDescent="0.15">
      <c r="B69" s="5"/>
      <c r="C69" s="6" t="s">
        <v>89</v>
      </c>
      <c r="D69" s="6" t="s">
        <v>94</v>
      </c>
      <c r="E69" s="5"/>
      <c r="F69" s="5"/>
      <c r="G69" s="5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>
        <v>3580000</v>
      </c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9">
        <v>3580000</v>
      </c>
      <c r="CG69" s="33"/>
      <c r="CH69" s="33"/>
      <c r="CI69" s="33"/>
      <c r="CJ69" s="33">
        <f t="shared" si="0"/>
        <v>0</v>
      </c>
    </row>
    <row r="70" spans="2:88" s="1" customFormat="1" ht="8.85" customHeight="1" x14ac:dyDescent="0.15">
      <c r="B70" s="7"/>
      <c r="C70" s="7"/>
      <c r="D70" s="4" t="s">
        <v>106</v>
      </c>
      <c r="E70" s="3" t="s">
        <v>172</v>
      </c>
      <c r="F70" s="3" t="s">
        <v>173</v>
      </c>
      <c r="G70" s="3" t="s">
        <v>174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>
        <v>120000000</v>
      </c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28">
        <v>120000000</v>
      </c>
      <c r="CG70" s="33"/>
      <c r="CH70" s="33"/>
      <c r="CI70" s="33"/>
      <c r="CJ70" s="33">
        <f t="shared" si="0"/>
        <v>0</v>
      </c>
    </row>
    <row r="71" spans="2:88" s="1" customFormat="1" ht="8.85" customHeight="1" x14ac:dyDescent="0.15">
      <c r="B71" s="5"/>
      <c r="C71" s="6" t="s">
        <v>89</v>
      </c>
      <c r="D71" s="6" t="s">
        <v>106</v>
      </c>
      <c r="E71" s="5"/>
      <c r="F71" s="5"/>
      <c r="G71" s="5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>
        <v>120000000</v>
      </c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9">
        <v>120000000</v>
      </c>
      <c r="CG71" s="33"/>
      <c r="CH71" s="33"/>
      <c r="CI71" s="33"/>
      <c r="CJ71" s="33">
        <f t="shared" si="0"/>
        <v>0</v>
      </c>
    </row>
    <row r="72" spans="2:88" s="1" customFormat="1" ht="8.85" customHeight="1" x14ac:dyDescent="0.15">
      <c r="B72" s="7"/>
      <c r="C72" s="7"/>
      <c r="D72" s="4" t="s">
        <v>109</v>
      </c>
      <c r="E72" s="3" t="s">
        <v>175</v>
      </c>
      <c r="F72" s="3" t="s">
        <v>176</v>
      </c>
      <c r="G72" s="3" t="s">
        <v>177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>
        <v>20000000</v>
      </c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>
        <v>500000</v>
      </c>
      <c r="CD72" s="21"/>
      <c r="CE72" s="21"/>
      <c r="CF72" s="30">
        <v>20500000</v>
      </c>
      <c r="CG72" s="33"/>
      <c r="CH72" s="33"/>
      <c r="CI72" s="33"/>
      <c r="CJ72" s="33">
        <f t="shared" si="0"/>
        <v>0</v>
      </c>
    </row>
    <row r="73" spans="2:88" s="1" customFormat="1" ht="8.85" customHeight="1" x14ac:dyDescent="0.15">
      <c r="B73" s="7"/>
      <c r="C73" s="7"/>
      <c r="D73" s="13"/>
      <c r="E73" s="3" t="s">
        <v>175</v>
      </c>
      <c r="F73" s="3" t="s">
        <v>178</v>
      </c>
      <c r="G73" s="3" t="s">
        <v>179</v>
      </c>
      <c r="H73" s="19">
        <v>6000000</v>
      </c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>
        <v>204000</v>
      </c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28">
        <v>6204000</v>
      </c>
      <c r="CG73" s="33"/>
      <c r="CH73" s="33"/>
      <c r="CI73" s="33"/>
      <c r="CJ73" s="33">
        <f t="shared" si="0"/>
        <v>0</v>
      </c>
    </row>
    <row r="74" spans="2:88" s="1" customFormat="1" ht="8.85" customHeight="1" x14ac:dyDescent="0.15">
      <c r="B74" s="7"/>
      <c r="C74" s="7"/>
      <c r="D74" s="13"/>
      <c r="E74" s="3" t="s">
        <v>175</v>
      </c>
      <c r="F74" s="3" t="s">
        <v>180</v>
      </c>
      <c r="G74" s="3" t="s">
        <v>181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>
        <v>396000</v>
      </c>
      <c r="CB74" s="21"/>
      <c r="CC74" s="21"/>
      <c r="CD74" s="21"/>
      <c r="CE74" s="21"/>
      <c r="CF74" s="30">
        <v>396000</v>
      </c>
      <c r="CG74" s="33"/>
      <c r="CH74" s="33"/>
      <c r="CI74" s="33"/>
      <c r="CJ74" s="33">
        <f t="shared" si="0"/>
        <v>0</v>
      </c>
    </row>
    <row r="75" spans="2:88" s="1" customFormat="1" ht="8.85" customHeight="1" x14ac:dyDescent="0.15">
      <c r="B75" s="5"/>
      <c r="C75" s="6" t="s">
        <v>89</v>
      </c>
      <c r="D75" s="6" t="s">
        <v>109</v>
      </c>
      <c r="E75" s="5"/>
      <c r="F75" s="5"/>
      <c r="G75" s="5"/>
      <c r="H75" s="20">
        <v>6000000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>
        <v>20000000</v>
      </c>
      <c r="BE75" s="20">
        <v>204000</v>
      </c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>
        <v>396000</v>
      </c>
      <c r="CB75" s="20"/>
      <c r="CC75" s="20">
        <v>500000</v>
      </c>
      <c r="CD75" s="20"/>
      <c r="CE75" s="20"/>
      <c r="CF75" s="29">
        <v>27100000</v>
      </c>
      <c r="CG75" s="33"/>
      <c r="CH75" s="33"/>
      <c r="CI75" s="33"/>
      <c r="CJ75" s="33">
        <f t="shared" si="0"/>
        <v>0</v>
      </c>
    </row>
    <row r="76" spans="2:88" s="1" customFormat="1" ht="8.85" customHeight="1" x14ac:dyDescent="0.15">
      <c r="B76" s="8"/>
      <c r="C76" s="9" t="s">
        <v>89</v>
      </c>
      <c r="D76" s="8"/>
      <c r="E76" s="9" t="s">
        <v>182</v>
      </c>
      <c r="F76" s="8"/>
      <c r="G76" s="8"/>
      <c r="H76" s="22">
        <v>6000000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>
        <v>703580000</v>
      </c>
      <c r="BE76" s="22">
        <v>204000</v>
      </c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>
        <v>396000</v>
      </c>
      <c r="CB76" s="22"/>
      <c r="CC76" s="22">
        <v>500000</v>
      </c>
      <c r="CD76" s="22"/>
      <c r="CE76" s="22"/>
      <c r="CF76" s="31">
        <v>710680000</v>
      </c>
      <c r="CG76" s="33"/>
      <c r="CH76" s="33"/>
      <c r="CI76" s="33"/>
      <c r="CJ76" s="33">
        <f t="shared" si="0"/>
        <v>0</v>
      </c>
    </row>
    <row r="77" spans="2:88" s="1" customFormat="1" ht="8.85" customHeight="1" x14ac:dyDescent="0.15">
      <c r="B77" s="7"/>
      <c r="C77" s="3" t="s">
        <v>94</v>
      </c>
      <c r="D77" s="4" t="s">
        <v>82</v>
      </c>
      <c r="E77" s="3" t="s">
        <v>183</v>
      </c>
      <c r="F77" s="3" t="s">
        <v>184</v>
      </c>
      <c r="G77" s="3" t="s">
        <v>185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>
        <v>8000000</v>
      </c>
      <c r="S77" s="19"/>
      <c r="T77" s="19"/>
      <c r="U77" s="19"/>
      <c r="V77" s="19"/>
      <c r="W77" s="19"/>
      <c r="X77" s="19"/>
      <c r="Y77" s="19"/>
      <c r="Z77" s="19">
        <v>8000000</v>
      </c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>
        <v>500000</v>
      </c>
      <c r="BF77" s="19"/>
      <c r="BG77" s="19"/>
      <c r="BH77" s="19"/>
      <c r="BI77" s="19">
        <v>750000</v>
      </c>
      <c r="BJ77" s="19"/>
      <c r="BK77" s="19">
        <v>27300000</v>
      </c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28">
        <v>44550000</v>
      </c>
      <c r="CG77" s="33"/>
      <c r="CH77" s="33"/>
      <c r="CI77" s="33"/>
      <c r="CJ77" s="33">
        <f t="shared" si="0"/>
        <v>0</v>
      </c>
    </row>
    <row r="78" spans="2:88" s="1" customFormat="1" ht="8.85" customHeight="1" x14ac:dyDescent="0.15">
      <c r="B78" s="7"/>
      <c r="C78" s="7"/>
      <c r="D78" s="13"/>
      <c r="E78" s="3" t="s">
        <v>183</v>
      </c>
      <c r="F78" s="3" t="s">
        <v>186</v>
      </c>
      <c r="G78" s="3" t="s">
        <v>187</v>
      </c>
      <c r="H78" s="21"/>
      <c r="I78" s="21"/>
      <c r="J78" s="21"/>
      <c r="K78" s="21"/>
      <c r="L78" s="21"/>
      <c r="M78" s="21"/>
      <c r="N78" s="21"/>
      <c r="O78" s="21"/>
      <c r="P78" s="21">
        <v>4000000</v>
      </c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30">
        <v>4000000</v>
      </c>
      <c r="CG78" s="33"/>
      <c r="CH78" s="33"/>
      <c r="CI78" s="33"/>
      <c r="CJ78" s="33">
        <f t="shared" si="0"/>
        <v>0</v>
      </c>
    </row>
    <row r="79" spans="2:88" s="1" customFormat="1" ht="8.85" customHeight="1" x14ac:dyDescent="0.15">
      <c r="B79" s="7"/>
      <c r="C79" s="7"/>
      <c r="D79" s="13"/>
      <c r="E79" s="3" t="s">
        <v>183</v>
      </c>
      <c r="F79" s="3" t="s">
        <v>188</v>
      </c>
      <c r="G79" s="3" t="s">
        <v>189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>
        <v>12000000</v>
      </c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>
        <v>2000000</v>
      </c>
      <c r="AW79" s="19"/>
      <c r="AX79" s="19"/>
      <c r="AY79" s="19"/>
      <c r="AZ79" s="19"/>
      <c r="BA79" s="19"/>
      <c r="BB79" s="19"/>
      <c r="BC79" s="19"/>
      <c r="BD79" s="19">
        <v>700000</v>
      </c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28">
        <v>14700000</v>
      </c>
      <c r="CG79" s="33"/>
      <c r="CH79" s="33"/>
      <c r="CI79" s="33"/>
      <c r="CJ79" s="33">
        <f t="shared" si="0"/>
        <v>0</v>
      </c>
    </row>
    <row r="80" spans="2:88" s="1" customFormat="1" ht="8.85" customHeight="1" x14ac:dyDescent="0.15">
      <c r="B80" s="5"/>
      <c r="C80" s="6" t="s">
        <v>94</v>
      </c>
      <c r="D80" s="6" t="s">
        <v>82</v>
      </c>
      <c r="E80" s="5"/>
      <c r="F80" s="5"/>
      <c r="G80" s="5"/>
      <c r="H80" s="20"/>
      <c r="I80" s="20"/>
      <c r="J80" s="20"/>
      <c r="K80" s="20"/>
      <c r="L80" s="20"/>
      <c r="M80" s="20"/>
      <c r="N80" s="20"/>
      <c r="O80" s="20"/>
      <c r="P80" s="20">
        <v>4000000</v>
      </c>
      <c r="Q80" s="20"/>
      <c r="R80" s="20">
        <v>8000000</v>
      </c>
      <c r="S80" s="20"/>
      <c r="T80" s="20"/>
      <c r="U80" s="20"/>
      <c r="V80" s="20"/>
      <c r="W80" s="20"/>
      <c r="X80" s="20"/>
      <c r="Y80" s="20"/>
      <c r="Z80" s="20">
        <v>8000000</v>
      </c>
      <c r="AA80" s="20"/>
      <c r="AB80" s="20"/>
      <c r="AC80" s="20"/>
      <c r="AD80" s="20"/>
      <c r="AE80" s="20"/>
      <c r="AF80" s="20">
        <v>12000000</v>
      </c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>
        <v>2000000</v>
      </c>
      <c r="AW80" s="20"/>
      <c r="AX80" s="20"/>
      <c r="AY80" s="20"/>
      <c r="AZ80" s="20"/>
      <c r="BA80" s="20"/>
      <c r="BB80" s="20"/>
      <c r="BC80" s="20"/>
      <c r="BD80" s="20">
        <v>700000</v>
      </c>
      <c r="BE80" s="20">
        <v>500000</v>
      </c>
      <c r="BF80" s="20"/>
      <c r="BG80" s="20"/>
      <c r="BH80" s="20"/>
      <c r="BI80" s="20">
        <v>750000</v>
      </c>
      <c r="BJ80" s="20"/>
      <c r="BK80" s="20">
        <v>27300000</v>
      </c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9">
        <v>63250000</v>
      </c>
      <c r="CG80" s="33"/>
      <c r="CH80" s="33"/>
      <c r="CI80" s="33"/>
      <c r="CJ80" s="33">
        <f t="shared" si="0"/>
        <v>0</v>
      </c>
    </row>
    <row r="81" spans="2:88" s="1" customFormat="1" ht="8.85" customHeight="1" x14ac:dyDescent="0.15">
      <c r="B81" s="7"/>
      <c r="C81" s="7"/>
      <c r="D81" s="4" t="s">
        <v>94</v>
      </c>
      <c r="E81" s="3" t="s">
        <v>190</v>
      </c>
      <c r="F81" s="3" t="s">
        <v>191</v>
      </c>
      <c r="G81" s="3" t="s">
        <v>192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>
        <v>180000</v>
      </c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>
        <v>150000</v>
      </c>
      <c r="CA81" s="21"/>
      <c r="CB81" s="21">
        <v>66195</v>
      </c>
      <c r="CC81" s="21">
        <v>250000</v>
      </c>
      <c r="CD81" s="21"/>
      <c r="CE81" s="21"/>
      <c r="CF81" s="30">
        <v>646195</v>
      </c>
      <c r="CG81" s="33"/>
      <c r="CH81" s="33"/>
      <c r="CI81" s="33"/>
      <c r="CJ81" s="33">
        <f t="shared" si="0"/>
        <v>0</v>
      </c>
    </row>
    <row r="82" spans="2:88" s="1" customFormat="1" ht="8.85" customHeight="1" x14ac:dyDescent="0.15">
      <c r="B82" s="7"/>
      <c r="C82" s="7"/>
      <c r="D82" s="13"/>
      <c r="E82" s="3" t="s">
        <v>190</v>
      </c>
      <c r="F82" s="3" t="s">
        <v>193</v>
      </c>
      <c r="G82" s="3" t="s">
        <v>194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>
        <v>344763</v>
      </c>
      <c r="BZ82" s="19">
        <v>200000</v>
      </c>
      <c r="CA82" s="19"/>
      <c r="CB82" s="19"/>
      <c r="CC82" s="19"/>
      <c r="CD82" s="19"/>
      <c r="CE82" s="19"/>
      <c r="CF82" s="28">
        <v>544763</v>
      </c>
      <c r="CG82" s="33"/>
      <c r="CH82" s="33"/>
      <c r="CI82" s="33"/>
      <c r="CJ82" s="33">
        <f t="shared" si="0"/>
        <v>0</v>
      </c>
    </row>
    <row r="83" spans="2:88" s="1" customFormat="1" ht="8.85" customHeight="1" x14ac:dyDescent="0.15">
      <c r="B83" s="7"/>
      <c r="C83" s="7"/>
      <c r="D83" s="13"/>
      <c r="E83" s="3" t="s">
        <v>190</v>
      </c>
      <c r="F83" s="3" t="s">
        <v>195</v>
      </c>
      <c r="G83" s="3" t="s">
        <v>196</v>
      </c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>
        <v>850400</v>
      </c>
      <c r="BZ83" s="21">
        <v>150000</v>
      </c>
      <c r="CA83" s="21">
        <v>67800</v>
      </c>
      <c r="CB83" s="21"/>
      <c r="CC83" s="21"/>
      <c r="CD83" s="21"/>
      <c r="CE83" s="21"/>
      <c r="CF83" s="30">
        <v>1068200</v>
      </c>
      <c r="CG83" s="33"/>
      <c r="CH83" s="33"/>
      <c r="CI83" s="33"/>
      <c r="CJ83" s="33">
        <f t="shared" si="0"/>
        <v>0</v>
      </c>
    </row>
    <row r="84" spans="2:88" s="1" customFormat="1" ht="8.85" customHeight="1" x14ac:dyDescent="0.15">
      <c r="B84" s="7"/>
      <c r="C84" s="7"/>
      <c r="D84" s="13"/>
      <c r="E84" s="3" t="s">
        <v>190</v>
      </c>
      <c r="F84" s="3" t="s">
        <v>197</v>
      </c>
      <c r="G84" s="3" t="s">
        <v>198</v>
      </c>
      <c r="H84" s="19">
        <v>175000</v>
      </c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>
        <v>100000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28">
        <v>275000</v>
      </c>
      <c r="CG84" s="33"/>
      <c r="CH84" s="33"/>
      <c r="CI84" s="33"/>
      <c r="CJ84" s="33">
        <f t="shared" si="0"/>
        <v>0</v>
      </c>
    </row>
    <row r="85" spans="2:88" s="1" customFormat="1" ht="8.85" customHeight="1" x14ac:dyDescent="0.15">
      <c r="B85" s="7"/>
      <c r="C85" s="7"/>
      <c r="D85" s="13"/>
      <c r="E85" s="3" t="s">
        <v>190</v>
      </c>
      <c r="F85" s="3" t="s">
        <v>199</v>
      </c>
      <c r="G85" s="3" t="s">
        <v>200</v>
      </c>
      <c r="H85" s="21">
        <v>175000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>
        <v>330525</v>
      </c>
      <c r="AU85" s="21"/>
      <c r="AV85" s="21"/>
      <c r="AW85" s="21">
        <v>150000</v>
      </c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30">
        <v>655525</v>
      </c>
      <c r="CG85" s="33"/>
      <c r="CH85" s="33"/>
      <c r="CI85" s="33"/>
      <c r="CJ85" s="33">
        <f t="shared" si="0"/>
        <v>0</v>
      </c>
    </row>
    <row r="86" spans="2:88" s="1" customFormat="1" ht="8.85" customHeight="1" x14ac:dyDescent="0.15">
      <c r="B86" s="5"/>
      <c r="C86" s="6" t="s">
        <v>94</v>
      </c>
      <c r="D86" s="6" t="s">
        <v>94</v>
      </c>
      <c r="E86" s="5"/>
      <c r="F86" s="5"/>
      <c r="G86" s="5"/>
      <c r="H86" s="20">
        <v>350000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>
        <v>330525</v>
      </c>
      <c r="AU86" s="20"/>
      <c r="AV86" s="20"/>
      <c r="AW86" s="20">
        <v>150000</v>
      </c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>
        <v>180000</v>
      </c>
      <c r="BL86" s="20"/>
      <c r="BM86" s="20"/>
      <c r="BN86" s="20"/>
      <c r="BO86" s="20"/>
      <c r="BP86" s="20"/>
      <c r="BQ86" s="20"/>
      <c r="BR86" s="20">
        <v>100000</v>
      </c>
      <c r="BS86" s="20"/>
      <c r="BT86" s="20"/>
      <c r="BU86" s="20"/>
      <c r="BV86" s="20"/>
      <c r="BW86" s="20"/>
      <c r="BX86" s="20"/>
      <c r="BY86" s="20">
        <v>1195163</v>
      </c>
      <c r="BZ86" s="20">
        <v>500000</v>
      </c>
      <c r="CA86" s="20">
        <v>67800</v>
      </c>
      <c r="CB86" s="20">
        <v>66195</v>
      </c>
      <c r="CC86" s="20">
        <v>250000</v>
      </c>
      <c r="CD86" s="20"/>
      <c r="CE86" s="20"/>
      <c r="CF86" s="29">
        <v>3189683</v>
      </c>
      <c r="CG86" s="33"/>
      <c r="CH86" s="33"/>
      <c r="CI86" s="33"/>
      <c r="CJ86" s="33">
        <f t="shared" si="0"/>
        <v>0</v>
      </c>
    </row>
    <row r="87" spans="2:88" s="1" customFormat="1" ht="8.85" customHeight="1" x14ac:dyDescent="0.15">
      <c r="B87" s="7"/>
      <c r="C87" s="7"/>
      <c r="D87" s="4" t="s">
        <v>106</v>
      </c>
      <c r="E87" s="3" t="s">
        <v>201</v>
      </c>
      <c r="F87" s="3" t="s">
        <v>202</v>
      </c>
      <c r="G87" s="3" t="s">
        <v>203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>
        <v>50000000</v>
      </c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28">
        <v>50000000</v>
      </c>
      <c r="CG87" s="33"/>
      <c r="CH87" s="33"/>
      <c r="CI87" s="33"/>
      <c r="CJ87" s="33">
        <f t="shared" si="0"/>
        <v>0</v>
      </c>
    </row>
    <row r="88" spans="2:88" s="1" customFormat="1" ht="8.85" customHeight="1" x14ac:dyDescent="0.15">
      <c r="B88" s="7"/>
      <c r="C88" s="7"/>
      <c r="D88" s="13"/>
      <c r="E88" s="3" t="s">
        <v>201</v>
      </c>
      <c r="F88" s="3" t="s">
        <v>204</v>
      </c>
      <c r="G88" s="3" t="s">
        <v>205</v>
      </c>
      <c r="H88" s="21">
        <v>6000000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>
        <v>100000</v>
      </c>
      <c r="CA88" s="21"/>
      <c r="CB88" s="21"/>
      <c r="CC88" s="21"/>
      <c r="CD88" s="21"/>
      <c r="CE88" s="21"/>
      <c r="CF88" s="30">
        <v>6100000</v>
      </c>
      <c r="CG88" s="33"/>
      <c r="CH88" s="33"/>
      <c r="CI88" s="33"/>
      <c r="CJ88" s="33">
        <f t="shared" si="0"/>
        <v>0</v>
      </c>
    </row>
    <row r="89" spans="2:88" s="1" customFormat="1" ht="8.85" customHeight="1" x14ac:dyDescent="0.15">
      <c r="B89" s="7"/>
      <c r="C89" s="7"/>
      <c r="D89" s="13"/>
      <c r="E89" s="3" t="s">
        <v>201</v>
      </c>
      <c r="F89" s="3" t="s">
        <v>206</v>
      </c>
      <c r="G89" s="3" t="s">
        <v>207</v>
      </c>
      <c r="H89" s="19">
        <v>6000000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28">
        <v>6000000</v>
      </c>
      <c r="CG89" s="33"/>
      <c r="CH89" s="33"/>
      <c r="CI89" s="33"/>
      <c r="CJ89" s="33">
        <f t="shared" si="0"/>
        <v>0</v>
      </c>
    </row>
    <row r="90" spans="2:88" s="1" customFormat="1" ht="8.85" customHeight="1" x14ac:dyDescent="0.15">
      <c r="B90" s="7"/>
      <c r="C90" s="7"/>
      <c r="D90" s="13"/>
      <c r="E90" s="3" t="s">
        <v>201</v>
      </c>
      <c r="F90" s="3" t="s">
        <v>208</v>
      </c>
      <c r="G90" s="3" t="s">
        <v>209</v>
      </c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>
        <v>200000</v>
      </c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>
        <v>400000</v>
      </c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>
        <v>150000</v>
      </c>
      <c r="BS90" s="21"/>
      <c r="BT90" s="21">
        <v>150000</v>
      </c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30">
        <v>900000</v>
      </c>
      <c r="CG90" s="33"/>
      <c r="CH90" s="33"/>
      <c r="CI90" s="33"/>
      <c r="CJ90" s="33">
        <f t="shared" si="0"/>
        <v>0</v>
      </c>
    </row>
    <row r="91" spans="2:88" s="1" customFormat="1" ht="8.85" customHeight="1" x14ac:dyDescent="0.15">
      <c r="B91" s="7"/>
      <c r="C91" s="7"/>
      <c r="D91" s="13"/>
      <c r="E91" s="3" t="s">
        <v>201</v>
      </c>
      <c r="F91" s="3" t="s">
        <v>210</v>
      </c>
      <c r="G91" s="3" t="s">
        <v>211</v>
      </c>
      <c r="H91" s="19">
        <v>80000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>
        <v>300000</v>
      </c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28">
        <v>380000</v>
      </c>
      <c r="CG91" s="33"/>
      <c r="CH91" s="33"/>
      <c r="CI91" s="33"/>
      <c r="CJ91" s="33">
        <f t="shared" si="0"/>
        <v>0</v>
      </c>
    </row>
    <row r="92" spans="2:88" s="1" customFormat="1" ht="8.85" customHeight="1" x14ac:dyDescent="0.15">
      <c r="B92" s="5"/>
      <c r="C92" s="6" t="s">
        <v>94</v>
      </c>
      <c r="D92" s="6" t="s">
        <v>106</v>
      </c>
      <c r="E92" s="5"/>
      <c r="F92" s="5"/>
      <c r="G92" s="5"/>
      <c r="H92" s="20">
        <v>12080000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>
        <v>200000</v>
      </c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>
        <v>50000000</v>
      </c>
      <c r="AW92" s="20"/>
      <c r="AX92" s="20"/>
      <c r="AY92" s="20"/>
      <c r="AZ92" s="20"/>
      <c r="BA92" s="20"/>
      <c r="BB92" s="20"/>
      <c r="BC92" s="20"/>
      <c r="BD92" s="20">
        <v>700000</v>
      </c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>
        <v>150000</v>
      </c>
      <c r="BS92" s="20"/>
      <c r="BT92" s="20">
        <v>150000</v>
      </c>
      <c r="BU92" s="20"/>
      <c r="BV92" s="20"/>
      <c r="BW92" s="20"/>
      <c r="BX92" s="20"/>
      <c r="BY92" s="20"/>
      <c r="BZ92" s="20">
        <v>100000</v>
      </c>
      <c r="CA92" s="20"/>
      <c r="CB92" s="20"/>
      <c r="CC92" s="20"/>
      <c r="CD92" s="20"/>
      <c r="CE92" s="20"/>
      <c r="CF92" s="29">
        <v>63380000</v>
      </c>
      <c r="CG92" s="33"/>
      <c r="CH92" s="33"/>
      <c r="CI92" s="33"/>
      <c r="CJ92" s="33">
        <f t="shared" si="0"/>
        <v>0</v>
      </c>
    </row>
    <row r="93" spans="2:88" s="1" customFormat="1" ht="8.85" customHeight="1" x14ac:dyDescent="0.15">
      <c r="B93" s="7"/>
      <c r="C93" s="7"/>
      <c r="D93" s="4" t="s">
        <v>212</v>
      </c>
      <c r="E93" s="3" t="s">
        <v>213</v>
      </c>
      <c r="F93" s="3" t="s">
        <v>214</v>
      </c>
      <c r="G93" s="3" t="s">
        <v>215</v>
      </c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>
        <v>1500000</v>
      </c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30">
        <v>1500000</v>
      </c>
      <c r="CG93" s="33"/>
      <c r="CH93" s="33"/>
      <c r="CI93" s="33"/>
      <c r="CJ93" s="33">
        <f t="shared" si="0"/>
        <v>0</v>
      </c>
    </row>
    <row r="94" spans="2:88" s="1" customFormat="1" ht="8.85" customHeight="1" x14ac:dyDescent="0.15">
      <c r="B94" s="5"/>
      <c r="C94" s="6" t="s">
        <v>94</v>
      </c>
      <c r="D94" s="6" t="s">
        <v>212</v>
      </c>
      <c r="E94" s="5"/>
      <c r="F94" s="5"/>
      <c r="G94" s="5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>
        <v>1500000</v>
      </c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9">
        <v>1500000</v>
      </c>
      <c r="CG94" s="33"/>
      <c r="CH94" s="33"/>
      <c r="CI94" s="33"/>
      <c r="CJ94" s="33">
        <f t="shared" si="0"/>
        <v>0</v>
      </c>
    </row>
    <row r="95" spans="2:88" s="1" customFormat="1" ht="8.85" customHeight="1" x14ac:dyDescent="0.15">
      <c r="B95" s="7"/>
      <c r="C95" s="7"/>
      <c r="D95" s="4" t="s">
        <v>216</v>
      </c>
      <c r="E95" s="3" t="s">
        <v>217</v>
      </c>
      <c r="F95" s="3" t="s">
        <v>218</v>
      </c>
      <c r="G95" s="3" t="s">
        <v>219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>
        <v>50000000</v>
      </c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28">
        <v>50000000</v>
      </c>
      <c r="CG95" s="33"/>
      <c r="CH95" s="33"/>
      <c r="CI95" s="33"/>
      <c r="CJ95" s="33">
        <f t="shared" si="0"/>
        <v>0</v>
      </c>
    </row>
    <row r="96" spans="2:88" s="1" customFormat="1" ht="8.85" customHeight="1" x14ac:dyDescent="0.15">
      <c r="B96" s="7"/>
      <c r="C96" s="7"/>
      <c r="D96" s="13"/>
      <c r="E96" s="3" t="s">
        <v>217</v>
      </c>
      <c r="F96" s="3" t="s">
        <v>220</v>
      </c>
      <c r="G96" s="3" t="s">
        <v>221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>
        <v>450000</v>
      </c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30">
        <v>450000</v>
      </c>
      <c r="CG96" s="33"/>
      <c r="CH96" s="33"/>
      <c r="CI96" s="33"/>
      <c r="CJ96" s="33">
        <f t="shared" si="0"/>
        <v>0</v>
      </c>
    </row>
    <row r="97" spans="2:88" s="1" customFormat="1" ht="8.85" customHeight="1" x14ac:dyDescent="0.15">
      <c r="B97" s="7"/>
      <c r="C97" s="7"/>
      <c r="D97" s="13"/>
      <c r="E97" s="3" t="s">
        <v>217</v>
      </c>
      <c r="F97" s="3" t="s">
        <v>222</v>
      </c>
      <c r="G97" s="3" t="s">
        <v>223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>
        <v>816480000</v>
      </c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28">
        <v>816480000</v>
      </c>
      <c r="CG97" s="33"/>
      <c r="CH97" s="33"/>
      <c r="CI97" s="33"/>
      <c r="CJ97" s="33">
        <f t="shared" si="0"/>
        <v>0</v>
      </c>
    </row>
    <row r="98" spans="2:88" s="1" customFormat="1" ht="8.85" customHeight="1" x14ac:dyDescent="0.15">
      <c r="B98" s="7"/>
      <c r="C98" s="7"/>
      <c r="D98" s="13"/>
      <c r="E98" s="3" t="s">
        <v>217</v>
      </c>
      <c r="F98" s="3" t="s">
        <v>224</v>
      </c>
      <c r="G98" s="3" t="s">
        <v>225</v>
      </c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>
        <v>10000000</v>
      </c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30">
        <v>10000000</v>
      </c>
      <c r="CG98" s="33"/>
      <c r="CH98" s="33"/>
      <c r="CI98" s="33"/>
      <c r="CJ98" s="33">
        <f t="shared" si="0"/>
        <v>0</v>
      </c>
    </row>
    <row r="99" spans="2:88" s="1" customFormat="1" ht="8.85" customHeight="1" x14ac:dyDescent="0.15">
      <c r="B99" s="7"/>
      <c r="C99" s="7"/>
      <c r="D99" s="13"/>
      <c r="E99" s="3" t="s">
        <v>217</v>
      </c>
      <c r="F99" s="3" t="s">
        <v>226</v>
      </c>
      <c r="G99" s="3" t="s">
        <v>227</v>
      </c>
      <c r="H99" s="19">
        <v>16000000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>
        <v>5500000</v>
      </c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>
        <v>6615000</v>
      </c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28">
        <v>28115000</v>
      </c>
      <c r="CG99" s="33"/>
      <c r="CH99" s="33"/>
      <c r="CI99" s="33"/>
      <c r="CJ99" s="33">
        <f t="shared" si="0"/>
        <v>0</v>
      </c>
    </row>
    <row r="100" spans="2:88" s="1" customFormat="1" ht="8.85" customHeight="1" x14ac:dyDescent="0.15">
      <c r="B100" s="5"/>
      <c r="C100" s="6" t="s">
        <v>94</v>
      </c>
      <c r="D100" s="6" t="s">
        <v>216</v>
      </c>
      <c r="E100" s="5"/>
      <c r="F100" s="5"/>
      <c r="G100" s="5"/>
      <c r="H100" s="20">
        <v>16000000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>
        <v>450000</v>
      </c>
      <c r="AU100" s="20"/>
      <c r="AV100" s="20">
        <v>50000000</v>
      </c>
      <c r="AW100" s="20">
        <v>15500000</v>
      </c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>
        <v>823095000</v>
      </c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9">
        <v>905045000</v>
      </c>
      <c r="CG100" s="33"/>
      <c r="CH100" s="33"/>
      <c r="CI100" s="33"/>
      <c r="CJ100" s="33">
        <f t="shared" si="0"/>
        <v>0</v>
      </c>
    </row>
    <row r="101" spans="2:88" s="1" customFormat="1" ht="8.85" customHeight="1" x14ac:dyDescent="0.15">
      <c r="B101" s="8"/>
      <c r="C101" s="9" t="s">
        <v>94</v>
      </c>
      <c r="D101" s="8"/>
      <c r="E101" s="9" t="s">
        <v>228</v>
      </c>
      <c r="F101" s="8"/>
      <c r="G101" s="8"/>
      <c r="H101" s="22">
        <v>28430000</v>
      </c>
      <c r="I101" s="22"/>
      <c r="J101" s="22"/>
      <c r="K101" s="22"/>
      <c r="L101" s="22"/>
      <c r="M101" s="22"/>
      <c r="N101" s="22"/>
      <c r="O101" s="22"/>
      <c r="P101" s="22">
        <v>4000000</v>
      </c>
      <c r="Q101" s="22"/>
      <c r="R101" s="22">
        <v>8000000</v>
      </c>
      <c r="S101" s="22"/>
      <c r="T101" s="22"/>
      <c r="U101" s="22"/>
      <c r="V101" s="22">
        <v>200000</v>
      </c>
      <c r="W101" s="22"/>
      <c r="X101" s="22"/>
      <c r="Y101" s="22"/>
      <c r="Z101" s="22">
        <v>8000000</v>
      </c>
      <c r="AA101" s="22"/>
      <c r="AB101" s="22"/>
      <c r="AC101" s="22"/>
      <c r="AD101" s="22"/>
      <c r="AE101" s="22"/>
      <c r="AF101" s="22">
        <v>12000000</v>
      </c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>
        <v>780525</v>
      </c>
      <c r="AU101" s="22"/>
      <c r="AV101" s="22">
        <v>102000000</v>
      </c>
      <c r="AW101" s="22">
        <v>15650000</v>
      </c>
      <c r="AX101" s="22"/>
      <c r="AY101" s="22"/>
      <c r="AZ101" s="22"/>
      <c r="BA101" s="22"/>
      <c r="BB101" s="22"/>
      <c r="BC101" s="22"/>
      <c r="BD101" s="22">
        <v>1400000</v>
      </c>
      <c r="BE101" s="22">
        <v>500000</v>
      </c>
      <c r="BF101" s="22">
        <v>1500000</v>
      </c>
      <c r="BG101" s="22"/>
      <c r="BH101" s="22"/>
      <c r="BI101" s="22">
        <v>750000</v>
      </c>
      <c r="BJ101" s="22"/>
      <c r="BK101" s="22">
        <v>27480000</v>
      </c>
      <c r="BL101" s="22"/>
      <c r="BM101" s="22"/>
      <c r="BN101" s="22"/>
      <c r="BO101" s="22"/>
      <c r="BP101" s="22">
        <v>823095000</v>
      </c>
      <c r="BQ101" s="22"/>
      <c r="BR101" s="22">
        <v>250000</v>
      </c>
      <c r="BS101" s="22"/>
      <c r="BT101" s="22">
        <v>150000</v>
      </c>
      <c r="BU101" s="22"/>
      <c r="BV101" s="22"/>
      <c r="BW101" s="22"/>
      <c r="BX101" s="22"/>
      <c r="BY101" s="22">
        <v>1195163</v>
      </c>
      <c r="BZ101" s="22">
        <v>600000</v>
      </c>
      <c r="CA101" s="22">
        <v>67800</v>
      </c>
      <c r="CB101" s="22">
        <v>66195</v>
      </c>
      <c r="CC101" s="22">
        <v>250000</v>
      </c>
      <c r="CD101" s="22"/>
      <c r="CE101" s="22"/>
      <c r="CF101" s="31">
        <v>1036364683</v>
      </c>
      <c r="CG101" s="33"/>
      <c r="CH101" s="33"/>
      <c r="CI101" s="33"/>
      <c r="CJ101" s="33">
        <f t="shared" si="0"/>
        <v>0</v>
      </c>
    </row>
    <row r="102" spans="2:88" s="1" customFormat="1" ht="8.85" customHeight="1" x14ac:dyDescent="0.15">
      <c r="B102" s="7"/>
      <c r="C102" s="3" t="s">
        <v>106</v>
      </c>
      <c r="D102" s="4" t="s">
        <v>82</v>
      </c>
      <c r="E102" s="3" t="s">
        <v>229</v>
      </c>
      <c r="F102" s="3" t="s">
        <v>230</v>
      </c>
      <c r="G102" s="3" t="s">
        <v>231</v>
      </c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>
        <v>2210000</v>
      </c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30">
        <v>2210000</v>
      </c>
      <c r="CG102" s="33"/>
      <c r="CH102" s="33"/>
      <c r="CI102" s="33"/>
      <c r="CJ102" s="33">
        <f t="shared" si="0"/>
        <v>0</v>
      </c>
    </row>
    <row r="103" spans="2:88" s="1" customFormat="1" ht="8.85" customHeight="1" x14ac:dyDescent="0.15">
      <c r="B103" s="7"/>
      <c r="C103" s="7"/>
      <c r="D103" s="13"/>
      <c r="E103" s="3" t="s">
        <v>229</v>
      </c>
      <c r="F103" s="3" t="s">
        <v>232</v>
      </c>
      <c r="G103" s="3" t="s">
        <v>233</v>
      </c>
      <c r="H103" s="19">
        <v>15000000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28">
        <v>15000000</v>
      </c>
      <c r="CG103" s="33"/>
      <c r="CH103" s="33"/>
      <c r="CI103" s="33"/>
      <c r="CJ103" s="33">
        <f t="shared" si="0"/>
        <v>0</v>
      </c>
    </row>
    <row r="104" spans="2:88" s="1" customFormat="1" ht="8.85" customHeight="1" x14ac:dyDescent="0.15">
      <c r="B104" s="7"/>
      <c r="C104" s="7"/>
      <c r="D104" s="13"/>
      <c r="E104" s="3" t="s">
        <v>229</v>
      </c>
      <c r="F104" s="3" t="s">
        <v>234</v>
      </c>
      <c r="G104" s="3" t="s">
        <v>235</v>
      </c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>
        <v>156000000</v>
      </c>
      <c r="BZ104" s="21">
        <v>81263100</v>
      </c>
      <c r="CA104" s="21"/>
      <c r="CB104" s="21"/>
      <c r="CC104" s="21"/>
      <c r="CD104" s="21"/>
      <c r="CE104" s="21"/>
      <c r="CF104" s="30">
        <v>237263100</v>
      </c>
      <c r="CG104" s="33"/>
      <c r="CH104" s="33"/>
      <c r="CI104" s="33"/>
      <c r="CJ104" s="33">
        <f t="shared" si="0"/>
        <v>0</v>
      </c>
    </row>
    <row r="105" spans="2:88" s="1" customFormat="1" ht="8.85" customHeight="1" x14ac:dyDescent="0.15">
      <c r="B105" s="7"/>
      <c r="C105" s="7"/>
      <c r="D105" s="13"/>
      <c r="E105" s="3" t="s">
        <v>229</v>
      </c>
      <c r="F105" s="3" t="s">
        <v>236</v>
      </c>
      <c r="G105" s="3" t="s">
        <v>237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>
        <v>3120000</v>
      </c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28">
        <v>3120000</v>
      </c>
      <c r="CG105" s="33"/>
      <c r="CH105" s="33"/>
      <c r="CI105" s="33"/>
      <c r="CJ105" s="33">
        <f t="shared" si="0"/>
        <v>0</v>
      </c>
    </row>
    <row r="106" spans="2:88" s="1" customFormat="1" ht="8.85" customHeight="1" x14ac:dyDescent="0.15">
      <c r="B106" s="5"/>
      <c r="C106" s="6" t="s">
        <v>106</v>
      </c>
      <c r="D106" s="6" t="s">
        <v>82</v>
      </c>
      <c r="E106" s="5"/>
      <c r="F106" s="5"/>
      <c r="G106" s="5"/>
      <c r="H106" s="20">
        <v>15000000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>
        <v>2210000</v>
      </c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>
        <v>3120000</v>
      </c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>
        <v>156000000</v>
      </c>
      <c r="BZ106" s="20">
        <v>81263100</v>
      </c>
      <c r="CA106" s="20"/>
      <c r="CB106" s="20"/>
      <c r="CC106" s="20"/>
      <c r="CD106" s="20"/>
      <c r="CE106" s="20"/>
      <c r="CF106" s="29">
        <v>257593100</v>
      </c>
      <c r="CG106" s="33"/>
      <c r="CH106" s="33"/>
      <c r="CI106" s="33"/>
      <c r="CJ106" s="33">
        <f t="shared" si="0"/>
        <v>0</v>
      </c>
    </row>
    <row r="107" spans="2:88" s="1" customFormat="1" ht="8.85" customHeight="1" x14ac:dyDescent="0.15">
      <c r="B107" s="7"/>
      <c r="C107" s="7"/>
      <c r="D107" s="4" t="s">
        <v>89</v>
      </c>
      <c r="E107" s="3" t="s">
        <v>238</v>
      </c>
      <c r="F107" s="3" t="s">
        <v>239</v>
      </c>
      <c r="G107" s="3" t="s">
        <v>240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>
        <v>8712000</v>
      </c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30">
        <v>8712000</v>
      </c>
      <c r="CG107" s="33"/>
      <c r="CH107" s="33"/>
      <c r="CI107" s="33"/>
      <c r="CJ107" s="33">
        <f t="shared" si="0"/>
        <v>0</v>
      </c>
    </row>
    <row r="108" spans="2:88" s="1" customFormat="1" ht="8.85" customHeight="1" x14ac:dyDescent="0.15">
      <c r="B108" s="5"/>
      <c r="C108" s="6" t="s">
        <v>106</v>
      </c>
      <c r="D108" s="6" t="s">
        <v>89</v>
      </c>
      <c r="E108" s="5"/>
      <c r="F108" s="5"/>
      <c r="G108" s="5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>
        <v>8712000</v>
      </c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9">
        <v>8712000</v>
      </c>
      <c r="CG108" s="33"/>
      <c r="CH108" s="33"/>
      <c r="CI108" s="33"/>
      <c r="CJ108" s="33">
        <f t="shared" si="0"/>
        <v>0</v>
      </c>
    </row>
    <row r="109" spans="2:88" s="1" customFormat="1" ht="8.85" customHeight="1" x14ac:dyDescent="0.15">
      <c r="B109" s="7"/>
      <c r="C109" s="7"/>
      <c r="D109" s="4" t="s">
        <v>94</v>
      </c>
      <c r="E109" s="3" t="s">
        <v>241</v>
      </c>
      <c r="F109" s="3" t="s">
        <v>242</v>
      </c>
      <c r="G109" s="3" t="s">
        <v>243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>
        <v>250000</v>
      </c>
      <c r="BS109" s="19">
        <v>250000</v>
      </c>
      <c r="BT109" s="19">
        <v>375000</v>
      </c>
      <c r="BU109" s="19">
        <v>250000</v>
      </c>
      <c r="BV109" s="19">
        <v>375000</v>
      </c>
      <c r="BW109" s="19">
        <v>250000</v>
      </c>
      <c r="BX109" s="19"/>
      <c r="BY109" s="19"/>
      <c r="BZ109" s="19"/>
      <c r="CA109" s="19"/>
      <c r="CB109" s="19">
        <v>250000</v>
      </c>
      <c r="CC109" s="19"/>
      <c r="CD109" s="19"/>
      <c r="CE109" s="19"/>
      <c r="CF109" s="28">
        <v>2000000</v>
      </c>
      <c r="CG109" s="33"/>
      <c r="CH109" s="33"/>
      <c r="CI109" s="33"/>
      <c r="CJ109" s="33">
        <f t="shared" ref="CJ109:CJ172" si="1">+CG109+CH109+CI109</f>
        <v>0</v>
      </c>
    </row>
    <row r="110" spans="2:88" s="1" customFormat="1" ht="8.85" customHeight="1" x14ac:dyDescent="0.15">
      <c r="B110" s="7"/>
      <c r="C110" s="7"/>
      <c r="D110" s="13"/>
      <c r="E110" s="3" t="s">
        <v>241</v>
      </c>
      <c r="F110" s="3" t="s">
        <v>244</v>
      </c>
      <c r="G110" s="3" t="s">
        <v>245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>
        <v>3500000</v>
      </c>
      <c r="CA110" s="21"/>
      <c r="CB110" s="21"/>
      <c r="CC110" s="21"/>
      <c r="CD110" s="21"/>
      <c r="CE110" s="21"/>
      <c r="CF110" s="30">
        <v>3500000</v>
      </c>
      <c r="CG110" s="33"/>
      <c r="CH110" s="33"/>
      <c r="CI110" s="33"/>
      <c r="CJ110" s="33">
        <f t="shared" si="1"/>
        <v>0</v>
      </c>
    </row>
    <row r="111" spans="2:88" s="1" customFormat="1" ht="8.85" customHeight="1" x14ac:dyDescent="0.15">
      <c r="B111" s="7"/>
      <c r="C111" s="7"/>
      <c r="D111" s="13"/>
      <c r="E111" s="3" t="s">
        <v>241</v>
      </c>
      <c r="F111" s="3" t="s">
        <v>246</v>
      </c>
      <c r="G111" s="3" t="s">
        <v>247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>
        <v>5600000</v>
      </c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>
        <v>74000000</v>
      </c>
      <c r="CD111" s="19">
        <v>26000000</v>
      </c>
      <c r="CE111" s="19">
        <v>162235195</v>
      </c>
      <c r="CF111" s="28">
        <v>267835195</v>
      </c>
      <c r="CG111" s="33">
        <v>85000000</v>
      </c>
      <c r="CH111" s="33">
        <v>55000000</v>
      </c>
      <c r="CI111" s="33">
        <v>22235195</v>
      </c>
      <c r="CJ111" s="33">
        <f t="shared" si="1"/>
        <v>162235195</v>
      </c>
    </row>
    <row r="112" spans="2:88" s="1" customFormat="1" ht="8.85" customHeight="1" x14ac:dyDescent="0.15">
      <c r="B112" s="5"/>
      <c r="C112" s="6" t="s">
        <v>106</v>
      </c>
      <c r="D112" s="6" t="s">
        <v>94</v>
      </c>
      <c r="E112" s="5"/>
      <c r="F112" s="5"/>
      <c r="G112" s="5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>
        <v>5600000</v>
      </c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>
        <v>250000</v>
      </c>
      <c r="BS112" s="20">
        <v>250000</v>
      </c>
      <c r="BT112" s="20">
        <v>375000</v>
      </c>
      <c r="BU112" s="20">
        <v>250000</v>
      </c>
      <c r="BV112" s="20">
        <v>375000</v>
      </c>
      <c r="BW112" s="20">
        <v>250000</v>
      </c>
      <c r="BX112" s="20"/>
      <c r="BY112" s="20"/>
      <c r="BZ112" s="20">
        <v>3500000</v>
      </c>
      <c r="CA112" s="20"/>
      <c r="CB112" s="20">
        <v>250000</v>
      </c>
      <c r="CC112" s="20">
        <v>74000000</v>
      </c>
      <c r="CD112" s="20">
        <v>26000000</v>
      </c>
      <c r="CE112" s="20">
        <v>162235195</v>
      </c>
      <c r="CF112" s="29">
        <v>273335195</v>
      </c>
      <c r="CG112" s="33"/>
      <c r="CH112" s="33"/>
      <c r="CI112" s="33"/>
      <c r="CJ112" s="33">
        <f t="shared" si="1"/>
        <v>0</v>
      </c>
    </row>
    <row r="113" spans="2:88" s="1" customFormat="1" ht="8.85" customHeight="1" x14ac:dyDescent="0.15">
      <c r="B113" s="7"/>
      <c r="C113" s="7"/>
      <c r="D113" s="4" t="s">
        <v>106</v>
      </c>
      <c r="E113" s="3" t="s">
        <v>248</v>
      </c>
      <c r="F113" s="3" t="s">
        <v>249</v>
      </c>
      <c r="G113" s="3" t="s">
        <v>250</v>
      </c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>
        <v>16000000</v>
      </c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30">
        <v>16000000</v>
      </c>
      <c r="CG113" s="33"/>
      <c r="CH113" s="33"/>
      <c r="CI113" s="33"/>
      <c r="CJ113" s="33">
        <f t="shared" si="1"/>
        <v>0</v>
      </c>
    </row>
    <row r="114" spans="2:88" s="1" customFormat="1" ht="8.85" customHeight="1" x14ac:dyDescent="0.15">
      <c r="B114" s="7"/>
      <c r="C114" s="7"/>
      <c r="D114" s="13"/>
      <c r="E114" s="3" t="s">
        <v>248</v>
      </c>
      <c r="F114" s="3" t="s">
        <v>251</v>
      </c>
      <c r="G114" s="3" t="s">
        <v>252</v>
      </c>
      <c r="H114" s="19">
        <v>5000000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28">
        <v>5000000</v>
      </c>
      <c r="CG114" s="33"/>
      <c r="CH114" s="33"/>
      <c r="CI114" s="33"/>
      <c r="CJ114" s="33">
        <f t="shared" si="1"/>
        <v>0</v>
      </c>
    </row>
    <row r="115" spans="2:88" s="1" customFormat="1" ht="8.85" customHeight="1" x14ac:dyDescent="0.15">
      <c r="B115" s="7"/>
      <c r="C115" s="7"/>
      <c r="D115" s="13"/>
      <c r="E115" s="3" t="s">
        <v>248</v>
      </c>
      <c r="F115" s="3" t="s">
        <v>253</v>
      </c>
      <c r="G115" s="3" t="s">
        <v>254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>
        <v>3600000</v>
      </c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>
        <v>9000000</v>
      </c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30">
        <v>12600000</v>
      </c>
      <c r="CG115" s="33"/>
      <c r="CH115" s="33"/>
      <c r="CI115" s="33"/>
      <c r="CJ115" s="33">
        <f t="shared" si="1"/>
        <v>0</v>
      </c>
    </row>
    <row r="116" spans="2:88" s="1" customFormat="1" ht="8.85" customHeight="1" x14ac:dyDescent="0.15">
      <c r="B116" s="7"/>
      <c r="C116" s="7"/>
      <c r="D116" s="13"/>
      <c r="E116" s="3" t="s">
        <v>248</v>
      </c>
      <c r="F116" s="3" t="s">
        <v>255</v>
      </c>
      <c r="G116" s="3" t="s">
        <v>256</v>
      </c>
      <c r="H116" s="19">
        <v>19000000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>
        <v>1800000</v>
      </c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>
        <v>4500000</v>
      </c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28">
        <v>25300000</v>
      </c>
      <c r="CG116" s="33"/>
      <c r="CH116" s="33"/>
      <c r="CI116" s="33"/>
      <c r="CJ116" s="33">
        <f t="shared" si="1"/>
        <v>0</v>
      </c>
    </row>
    <row r="117" spans="2:88" s="1" customFormat="1" ht="8.85" customHeight="1" x14ac:dyDescent="0.15">
      <c r="B117" s="7"/>
      <c r="C117" s="7"/>
      <c r="D117" s="13"/>
      <c r="E117" s="3" t="s">
        <v>248</v>
      </c>
      <c r="F117" s="3" t="s">
        <v>257</v>
      </c>
      <c r="G117" s="3" t="s">
        <v>258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>
        <v>4500000</v>
      </c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30">
        <v>4500000</v>
      </c>
      <c r="CG117" s="33"/>
      <c r="CH117" s="33"/>
      <c r="CI117" s="33"/>
      <c r="CJ117" s="33">
        <f t="shared" si="1"/>
        <v>0</v>
      </c>
    </row>
    <row r="118" spans="2:88" s="1" customFormat="1" ht="8.85" customHeight="1" x14ac:dyDescent="0.15">
      <c r="B118" s="7"/>
      <c r="C118" s="7"/>
      <c r="D118" s="13"/>
      <c r="E118" s="3" t="s">
        <v>248</v>
      </c>
      <c r="F118" s="3" t="s">
        <v>259</v>
      </c>
      <c r="G118" s="3" t="s">
        <v>260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>
        <v>7300000</v>
      </c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28">
        <v>7300000</v>
      </c>
      <c r="CG118" s="33"/>
      <c r="CH118" s="33"/>
      <c r="CI118" s="33"/>
      <c r="CJ118" s="33">
        <f t="shared" si="1"/>
        <v>0</v>
      </c>
    </row>
    <row r="119" spans="2:88" s="1" customFormat="1" ht="8.85" customHeight="1" x14ac:dyDescent="0.15">
      <c r="B119" s="5"/>
      <c r="C119" s="6" t="s">
        <v>106</v>
      </c>
      <c r="D119" s="6" t="s">
        <v>106</v>
      </c>
      <c r="E119" s="5"/>
      <c r="F119" s="5"/>
      <c r="G119" s="5"/>
      <c r="H119" s="20">
        <v>24000000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>
        <v>17200000</v>
      </c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>
        <v>9000000</v>
      </c>
      <c r="BG119" s="20">
        <v>4500000</v>
      </c>
      <c r="BH119" s="20"/>
      <c r="BI119" s="20">
        <v>16000000</v>
      </c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9">
        <v>70700000</v>
      </c>
      <c r="CG119" s="33"/>
      <c r="CH119" s="33"/>
      <c r="CI119" s="33"/>
      <c r="CJ119" s="33">
        <f t="shared" si="1"/>
        <v>0</v>
      </c>
    </row>
    <row r="120" spans="2:88" s="1" customFormat="1" ht="8.85" customHeight="1" x14ac:dyDescent="0.15">
      <c r="B120" s="7"/>
      <c r="C120" s="7"/>
      <c r="D120" s="4" t="s">
        <v>85</v>
      </c>
      <c r="E120" s="3" t="s">
        <v>261</v>
      </c>
      <c r="F120" s="3" t="s">
        <v>262</v>
      </c>
      <c r="G120" s="3" t="s">
        <v>263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>
        <v>103345000</v>
      </c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30">
        <v>103345000</v>
      </c>
      <c r="CG120" s="33"/>
      <c r="CH120" s="33"/>
      <c r="CI120" s="33"/>
      <c r="CJ120" s="33">
        <f t="shared" si="1"/>
        <v>0</v>
      </c>
    </row>
    <row r="121" spans="2:88" s="1" customFormat="1" ht="8.85" customHeight="1" x14ac:dyDescent="0.15">
      <c r="B121" s="7"/>
      <c r="C121" s="7"/>
      <c r="D121" s="13"/>
      <c r="E121" s="3" t="s">
        <v>261</v>
      </c>
      <c r="F121" s="3" t="s">
        <v>264</v>
      </c>
      <c r="G121" s="3" t="s">
        <v>265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>
        <v>5000000</v>
      </c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28">
        <v>5000000</v>
      </c>
      <c r="CG121" s="33"/>
      <c r="CH121" s="33"/>
      <c r="CI121" s="33"/>
      <c r="CJ121" s="33">
        <f t="shared" si="1"/>
        <v>0</v>
      </c>
    </row>
    <row r="122" spans="2:88" s="1" customFormat="1" ht="8.85" customHeight="1" x14ac:dyDescent="0.15">
      <c r="B122" s="5"/>
      <c r="C122" s="6" t="s">
        <v>106</v>
      </c>
      <c r="D122" s="6" t="s">
        <v>85</v>
      </c>
      <c r="E122" s="5"/>
      <c r="F122" s="5"/>
      <c r="G122" s="5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>
        <v>5000000</v>
      </c>
      <c r="AU122" s="20"/>
      <c r="AV122" s="20">
        <v>103345000</v>
      </c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9">
        <v>108345000</v>
      </c>
      <c r="CG122" s="33"/>
      <c r="CH122" s="33"/>
      <c r="CI122" s="33"/>
      <c r="CJ122" s="33">
        <f t="shared" si="1"/>
        <v>0</v>
      </c>
    </row>
    <row r="123" spans="2:88" s="1" customFormat="1" ht="8.85" customHeight="1" x14ac:dyDescent="0.15">
      <c r="B123" s="7"/>
      <c r="C123" s="7"/>
      <c r="D123" s="4" t="s">
        <v>212</v>
      </c>
      <c r="E123" s="3" t="s">
        <v>266</v>
      </c>
      <c r="F123" s="3" t="s">
        <v>267</v>
      </c>
      <c r="G123" s="3" t="s">
        <v>268</v>
      </c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>
        <v>1750000</v>
      </c>
      <c r="BT123" s="21">
        <v>9050000</v>
      </c>
      <c r="BU123" s="21">
        <v>2000000</v>
      </c>
      <c r="BV123" s="21">
        <v>2150000</v>
      </c>
      <c r="BW123" s="21">
        <v>5000000</v>
      </c>
      <c r="BX123" s="21"/>
      <c r="BY123" s="21"/>
      <c r="BZ123" s="21"/>
      <c r="CA123" s="21"/>
      <c r="CB123" s="21"/>
      <c r="CC123" s="21"/>
      <c r="CD123" s="21"/>
      <c r="CE123" s="21"/>
      <c r="CF123" s="30">
        <v>19950000</v>
      </c>
      <c r="CG123" s="33"/>
      <c r="CH123" s="33"/>
      <c r="CI123" s="33"/>
      <c r="CJ123" s="33">
        <f t="shared" si="1"/>
        <v>0</v>
      </c>
    </row>
    <row r="124" spans="2:88" s="1" customFormat="1" ht="8.85" customHeight="1" x14ac:dyDescent="0.15">
      <c r="B124" s="7"/>
      <c r="C124" s="7"/>
      <c r="D124" s="13"/>
      <c r="E124" s="3" t="s">
        <v>266</v>
      </c>
      <c r="F124" s="3" t="s">
        <v>269</v>
      </c>
      <c r="G124" s="3" t="s">
        <v>270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>
        <v>750000</v>
      </c>
      <c r="BJ124" s="19"/>
      <c r="BK124" s="19"/>
      <c r="BL124" s="19"/>
      <c r="BM124" s="19"/>
      <c r="BN124" s="19"/>
      <c r="BO124" s="19"/>
      <c r="BP124" s="19"/>
      <c r="BQ124" s="19"/>
      <c r="BR124" s="19">
        <v>300000</v>
      </c>
      <c r="BS124" s="19">
        <v>4000000</v>
      </c>
      <c r="BT124" s="19">
        <v>15000000</v>
      </c>
      <c r="BU124" s="19">
        <v>3000000</v>
      </c>
      <c r="BV124" s="19">
        <v>2000000</v>
      </c>
      <c r="BW124" s="19">
        <v>5420000</v>
      </c>
      <c r="BX124" s="19"/>
      <c r="BY124" s="19"/>
      <c r="BZ124" s="19">
        <v>650000</v>
      </c>
      <c r="CA124" s="19"/>
      <c r="CB124" s="19"/>
      <c r="CC124" s="19"/>
      <c r="CD124" s="19"/>
      <c r="CE124" s="19"/>
      <c r="CF124" s="28">
        <v>31120000</v>
      </c>
      <c r="CG124" s="33"/>
      <c r="CH124" s="33"/>
      <c r="CI124" s="33"/>
      <c r="CJ124" s="33">
        <f t="shared" si="1"/>
        <v>0</v>
      </c>
    </row>
    <row r="125" spans="2:88" s="1" customFormat="1" ht="8.85" customHeight="1" x14ac:dyDescent="0.15">
      <c r="B125" s="7"/>
      <c r="C125" s="7"/>
      <c r="D125" s="13"/>
      <c r="E125" s="3" t="s">
        <v>266</v>
      </c>
      <c r="F125" s="3" t="s">
        <v>271</v>
      </c>
      <c r="G125" s="3" t="s">
        <v>272</v>
      </c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>
        <v>5000000</v>
      </c>
      <c r="BX125" s="21"/>
      <c r="BY125" s="21"/>
      <c r="BZ125" s="21"/>
      <c r="CA125" s="21"/>
      <c r="CB125" s="21"/>
      <c r="CC125" s="21"/>
      <c r="CD125" s="21"/>
      <c r="CE125" s="21"/>
      <c r="CF125" s="30">
        <v>5000000</v>
      </c>
      <c r="CG125" s="33"/>
      <c r="CH125" s="33"/>
      <c r="CI125" s="33"/>
      <c r="CJ125" s="33">
        <f t="shared" si="1"/>
        <v>0</v>
      </c>
    </row>
    <row r="126" spans="2:88" s="1" customFormat="1" ht="8.85" customHeight="1" x14ac:dyDescent="0.15">
      <c r="B126" s="7"/>
      <c r="C126" s="7"/>
      <c r="D126" s="13"/>
      <c r="E126" s="3" t="s">
        <v>266</v>
      </c>
      <c r="F126" s="3" t="s">
        <v>273</v>
      </c>
      <c r="G126" s="3" t="s">
        <v>274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>
        <v>200000</v>
      </c>
      <c r="BS126" s="19"/>
      <c r="BT126" s="19">
        <v>200000</v>
      </c>
      <c r="BU126" s="19">
        <v>200000</v>
      </c>
      <c r="BV126" s="19">
        <v>200000</v>
      </c>
      <c r="BW126" s="19">
        <v>200000</v>
      </c>
      <c r="BX126" s="19"/>
      <c r="BY126" s="19"/>
      <c r="BZ126" s="19"/>
      <c r="CA126" s="19"/>
      <c r="CB126" s="19"/>
      <c r="CC126" s="19"/>
      <c r="CD126" s="19"/>
      <c r="CE126" s="19"/>
      <c r="CF126" s="28">
        <v>1000000</v>
      </c>
      <c r="CG126" s="33"/>
      <c r="CH126" s="33"/>
      <c r="CI126" s="33"/>
      <c r="CJ126" s="33">
        <f t="shared" si="1"/>
        <v>0</v>
      </c>
    </row>
    <row r="127" spans="2:88" s="1" customFormat="1" ht="8.85" customHeight="1" x14ac:dyDescent="0.15">
      <c r="B127" s="7"/>
      <c r="C127" s="7"/>
      <c r="D127" s="13"/>
      <c r="E127" s="3" t="s">
        <v>266</v>
      </c>
      <c r="F127" s="3" t="s">
        <v>275</v>
      </c>
      <c r="G127" s="3" t="s">
        <v>276</v>
      </c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>
        <v>25350000</v>
      </c>
      <c r="BT127" s="21">
        <v>114600000</v>
      </c>
      <c r="BU127" s="21">
        <v>29500000</v>
      </c>
      <c r="BV127" s="21">
        <v>43120000</v>
      </c>
      <c r="BW127" s="21">
        <v>150100000</v>
      </c>
      <c r="BX127" s="21"/>
      <c r="BY127" s="21"/>
      <c r="BZ127" s="21"/>
      <c r="CA127" s="21"/>
      <c r="CB127" s="21"/>
      <c r="CC127" s="21"/>
      <c r="CD127" s="21"/>
      <c r="CE127" s="21"/>
      <c r="CF127" s="30">
        <v>362670000</v>
      </c>
      <c r="CG127" s="33"/>
      <c r="CH127" s="33"/>
      <c r="CI127" s="33"/>
      <c r="CJ127" s="33">
        <f t="shared" si="1"/>
        <v>0</v>
      </c>
    </row>
    <row r="128" spans="2:88" s="1" customFormat="1" ht="8.85" customHeight="1" x14ac:dyDescent="0.15">
      <c r="B128" s="7"/>
      <c r="C128" s="7"/>
      <c r="D128" s="13"/>
      <c r="E128" s="3" t="s">
        <v>266</v>
      </c>
      <c r="F128" s="3" t="s">
        <v>277</v>
      </c>
      <c r="G128" s="3" t="s">
        <v>278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>
        <v>2000000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28">
        <v>2000000</v>
      </c>
      <c r="CG128" s="33"/>
      <c r="CH128" s="33"/>
      <c r="CI128" s="33"/>
      <c r="CJ128" s="33">
        <f t="shared" si="1"/>
        <v>0</v>
      </c>
    </row>
    <row r="129" spans="2:88" s="1" customFormat="1" ht="8.85" customHeight="1" x14ac:dyDescent="0.15">
      <c r="B129" s="7"/>
      <c r="C129" s="7"/>
      <c r="D129" s="13"/>
      <c r="E129" s="3" t="s">
        <v>266</v>
      </c>
      <c r="F129" s="3" t="s">
        <v>279</v>
      </c>
      <c r="G129" s="3" t="s">
        <v>280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>
        <v>41200512</v>
      </c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>
        <v>7000000</v>
      </c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>
        <v>6300000</v>
      </c>
      <c r="BJ129" s="21"/>
      <c r="BK129" s="21"/>
      <c r="BL129" s="21"/>
      <c r="BM129" s="21"/>
      <c r="BN129" s="21"/>
      <c r="BO129" s="21"/>
      <c r="BP129" s="21"/>
      <c r="BQ129" s="21"/>
      <c r="BR129" s="21">
        <v>7500000</v>
      </c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30">
        <v>62000512</v>
      </c>
      <c r="CG129" s="33"/>
      <c r="CH129" s="33"/>
      <c r="CI129" s="33"/>
      <c r="CJ129" s="33">
        <f t="shared" si="1"/>
        <v>0</v>
      </c>
    </row>
    <row r="130" spans="2:88" s="1" customFormat="1" ht="8.85" customHeight="1" x14ac:dyDescent="0.15">
      <c r="B130" s="7"/>
      <c r="C130" s="7"/>
      <c r="D130" s="13"/>
      <c r="E130" s="3" t="s">
        <v>266</v>
      </c>
      <c r="F130" s="3" t="s">
        <v>281</v>
      </c>
      <c r="G130" s="3" t="s">
        <v>282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>
        <v>50000000</v>
      </c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>
        <v>35231348</v>
      </c>
      <c r="BZ130" s="19">
        <v>38756873</v>
      </c>
      <c r="CA130" s="19">
        <v>28860000</v>
      </c>
      <c r="CB130" s="19">
        <v>192500000</v>
      </c>
      <c r="CC130" s="19"/>
      <c r="CD130" s="19"/>
      <c r="CE130" s="19"/>
      <c r="CF130" s="28">
        <v>345348221</v>
      </c>
      <c r="CG130" s="33"/>
      <c r="CH130" s="33"/>
      <c r="CI130" s="33"/>
      <c r="CJ130" s="33">
        <f t="shared" si="1"/>
        <v>0</v>
      </c>
    </row>
    <row r="131" spans="2:88" s="1" customFormat="1" ht="8.85" customHeight="1" x14ac:dyDescent="0.15">
      <c r="B131" s="7"/>
      <c r="C131" s="7"/>
      <c r="D131" s="13"/>
      <c r="E131" s="3" t="s">
        <v>266</v>
      </c>
      <c r="F131" s="3" t="s">
        <v>283</v>
      </c>
      <c r="G131" s="3" t="s">
        <v>284</v>
      </c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>
        <v>500000</v>
      </c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30">
        <v>500000</v>
      </c>
      <c r="CG131" s="33"/>
      <c r="CH131" s="33"/>
      <c r="CI131" s="33"/>
      <c r="CJ131" s="33">
        <f t="shared" si="1"/>
        <v>0</v>
      </c>
    </row>
    <row r="132" spans="2:88" s="1" customFormat="1" ht="8.85" customHeight="1" x14ac:dyDescent="0.15">
      <c r="B132" s="7"/>
      <c r="C132" s="7"/>
      <c r="D132" s="13"/>
      <c r="E132" s="3" t="s">
        <v>266</v>
      </c>
      <c r="F132" s="3" t="s">
        <v>285</v>
      </c>
      <c r="G132" s="3" t="s">
        <v>286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>
        <v>60000</v>
      </c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>
        <v>500000</v>
      </c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>
        <v>30000</v>
      </c>
      <c r="CA132" s="19"/>
      <c r="CB132" s="19"/>
      <c r="CC132" s="19"/>
      <c r="CD132" s="19"/>
      <c r="CE132" s="19"/>
      <c r="CF132" s="28">
        <v>590000</v>
      </c>
      <c r="CG132" s="33"/>
      <c r="CH132" s="33"/>
      <c r="CI132" s="33"/>
      <c r="CJ132" s="33">
        <f t="shared" si="1"/>
        <v>0</v>
      </c>
    </row>
    <row r="133" spans="2:88" s="1" customFormat="1" ht="8.85" customHeight="1" x14ac:dyDescent="0.15">
      <c r="B133" s="7"/>
      <c r="C133" s="7"/>
      <c r="D133" s="13"/>
      <c r="E133" s="3" t="s">
        <v>266</v>
      </c>
      <c r="F133" s="3" t="s">
        <v>287</v>
      </c>
      <c r="G133" s="3" t="s">
        <v>288</v>
      </c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>
        <v>1200000</v>
      </c>
      <c r="BS133" s="21"/>
      <c r="BT133" s="21"/>
      <c r="BU133" s="21">
        <v>1000000</v>
      </c>
      <c r="BV133" s="21">
        <v>500000</v>
      </c>
      <c r="BW133" s="21">
        <v>2000000</v>
      </c>
      <c r="BX133" s="21"/>
      <c r="BY133" s="21"/>
      <c r="BZ133" s="21"/>
      <c r="CA133" s="21"/>
      <c r="CB133" s="21"/>
      <c r="CC133" s="21"/>
      <c r="CD133" s="21"/>
      <c r="CE133" s="21"/>
      <c r="CF133" s="30">
        <v>4700000</v>
      </c>
      <c r="CG133" s="33"/>
      <c r="CH133" s="33"/>
      <c r="CI133" s="33"/>
      <c r="CJ133" s="33">
        <f t="shared" si="1"/>
        <v>0</v>
      </c>
    </row>
    <row r="134" spans="2:88" s="1" customFormat="1" ht="8.85" customHeight="1" x14ac:dyDescent="0.15">
      <c r="B134" s="7"/>
      <c r="C134" s="7"/>
      <c r="D134" s="13"/>
      <c r="E134" s="3" t="s">
        <v>266</v>
      </c>
      <c r="F134" s="3" t="s">
        <v>289</v>
      </c>
      <c r="G134" s="3" t="s">
        <v>290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>
        <v>2000000</v>
      </c>
      <c r="BU134" s="19"/>
      <c r="BV134" s="19">
        <v>500000</v>
      </c>
      <c r="BW134" s="19">
        <v>500000</v>
      </c>
      <c r="BX134" s="19"/>
      <c r="BY134" s="19"/>
      <c r="BZ134" s="19">
        <v>1000000</v>
      </c>
      <c r="CA134" s="19"/>
      <c r="CB134" s="19"/>
      <c r="CC134" s="19"/>
      <c r="CD134" s="19"/>
      <c r="CE134" s="19"/>
      <c r="CF134" s="28">
        <v>4000000</v>
      </c>
      <c r="CG134" s="33"/>
      <c r="CH134" s="33"/>
      <c r="CI134" s="33"/>
      <c r="CJ134" s="33">
        <f t="shared" si="1"/>
        <v>0</v>
      </c>
    </row>
    <row r="135" spans="2:88" s="1" customFormat="1" ht="8.85" customHeight="1" x14ac:dyDescent="0.15">
      <c r="B135" s="7"/>
      <c r="C135" s="7"/>
      <c r="D135" s="13"/>
      <c r="E135" s="3" t="s">
        <v>266</v>
      </c>
      <c r="F135" s="3" t="s">
        <v>291</v>
      </c>
      <c r="G135" s="3" t="s">
        <v>292</v>
      </c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>
        <v>1380000</v>
      </c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30">
        <v>1380000</v>
      </c>
      <c r="CG135" s="33"/>
      <c r="CH135" s="33"/>
      <c r="CI135" s="33"/>
      <c r="CJ135" s="33">
        <f t="shared" si="1"/>
        <v>0</v>
      </c>
    </row>
    <row r="136" spans="2:88" s="1" customFormat="1" ht="8.85" customHeight="1" x14ac:dyDescent="0.15">
      <c r="B136" s="7"/>
      <c r="C136" s="7"/>
      <c r="D136" s="13"/>
      <c r="E136" s="3" t="s">
        <v>266</v>
      </c>
      <c r="F136" s="3" t="s">
        <v>293</v>
      </c>
      <c r="G136" s="3" t="s">
        <v>294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>
        <v>96000000</v>
      </c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>
        <v>800000000</v>
      </c>
      <c r="AV136" s="19"/>
      <c r="AW136" s="19"/>
      <c r="AX136" s="19"/>
      <c r="AY136" s="19"/>
      <c r="AZ136" s="19"/>
      <c r="BA136" s="19"/>
      <c r="BB136" s="19"/>
      <c r="BC136" s="19"/>
      <c r="BD136" s="19">
        <v>181000000</v>
      </c>
      <c r="BE136" s="19"/>
      <c r="BF136" s="19"/>
      <c r="BG136" s="19"/>
      <c r="BH136" s="19"/>
      <c r="BI136" s="19">
        <v>68000000</v>
      </c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>
        <v>432750000</v>
      </c>
      <c r="CC136" s="19"/>
      <c r="CD136" s="19"/>
      <c r="CE136" s="19"/>
      <c r="CF136" s="28">
        <v>1577750000</v>
      </c>
      <c r="CG136" s="33"/>
      <c r="CH136" s="33"/>
      <c r="CI136" s="33"/>
      <c r="CJ136" s="33">
        <f t="shared" si="1"/>
        <v>0</v>
      </c>
    </row>
    <row r="137" spans="2:88" s="1" customFormat="1" ht="8.85" customHeight="1" x14ac:dyDescent="0.15">
      <c r="B137" s="5"/>
      <c r="C137" s="6" t="s">
        <v>106</v>
      </c>
      <c r="D137" s="6" t="s">
        <v>212</v>
      </c>
      <c r="E137" s="5"/>
      <c r="F137" s="5"/>
      <c r="G137" s="5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>
        <v>60000</v>
      </c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>
        <v>137200512</v>
      </c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>
        <v>807500000</v>
      </c>
      <c r="AV137" s="20"/>
      <c r="AW137" s="20"/>
      <c r="AX137" s="20"/>
      <c r="AY137" s="20"/>
      <c r="AZ137" s="20"/>
      <c r="BA137" s="20"/>
      <c r="BB137" s="20"/>
      <c r="BC137" s="20"/>
      <c r="BD137" s="20">
        <v>231500000</v>
      </c>
      <c r="BE137" s="20">
        <v>1380000</v>
      </c>
      <c r="BF137" s="20"/>
      <c r="BG137" s="20"/>
      <c r="BH137" s="20"/>
      <c r="BI137" s="20">
        <v>75050000</v>
      </c>
      <c r="BJ137" s="20"/>
      <c r="BK137" s="20"/>
      <c r="BL137" s="20"/>
      <c r="BM137" s="20"/>
      <c r="BN137" s="20"/>
      <c r="BO137" s="20"/>
      <c r="BP137" s="20"/>
      <c r="BQ137" s="20"/>
      <c r="BR137" s="20">
        <v>11200000</v>
      </c>
      <c r="BS137" s="20">
        <v>31100000</v>
      </c>
      <c r="BT137" s="20">
        <v>140850000</v>
      </c>
      <c r="BU137" s="20">
        <v>35700000</v>
      </c>
      <c r="BV137" s="20">
        <v>48470000</v>
      </c>
      <c r="BW137" s="20">
        <v>168220000</v>
      </c>
      <c r="BX137" s="20"/>
      <c r="BY137" s="20">
        <v>35231348</v>
      </c>
      <c r="BZ137" s="20">
        <v>40436873</v>
      </c>
      <c r="CA137" s="20">
        <v>28860000</v>
      </c>
      <c r="CB137" s="20">
        <v>625250000</v>
      </c>
      <c r="CC137" s="20"/>
      <c r="CD137" s="20"/>
      <c r="CE137" s="20"/>
      <c r="CF137" s="29">
        <v>2418008733</v>
      </c>
      <c r="CG137" s="33"/>
      <c r="CH137" s="33"/>
      <c r="CI137" s="33"/>
      <c r="CJ137" s="33">
        <f t="shared" si="1"/>
        <v>0</v>
      </c>
    </row>
    <row r="138" spans="2:88" s="1" customFormat="1" ht="8.85" customHeight="1" x14ac:dyDescent="0.15">
      <c r="B138" s="7"/>
      <c r="C138" s="7"/>
      <c r="D138" s="4" t="s">
        <v>109</v>
      </c>
      <c r="E138" s="3" t="s">
        <v>295</v>
      </c>
      <c r="F138" s="3" t="s">
        <v>296</v>
      </c>
      <c r="G138" s="3" t="s">
        <v>297</v>
      </c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>
        <v>445166055</v>
      </c>
      <c r="AS138" s="21">
        <v>195950395</v>
      </c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>
        <v>735005530</v>
      </c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30">
        <v>1376121980</v>
      </c>
      <c r="CG138" s="33"/>
      <c r="CH138" s="33"/>
      <c r="CI138" s="33"/>
      <c r="CJ138" s="33">
        <f t="shared" si="1"/>
        <v>0</v>
      </c>
    </row>
    <row r="139" spans="2:88" s="1" customFormat="1" ht="8.85" customHeight="1" x14ac:dyDescent="0.15">
      <c r="B139" s="7"/>
      <c r="C139" s="7"/>
      <c r="D139" s="13"/>
      <c r="E139" s="3" t="s">
        <v>295</v>
      </c>
      <c r="F139" s="3" t="s">
        <v>298</v>
      </c>
      <c r="G139" s="3" t="s">
        <v>299</v>
      </c>
      <c r="H139" s="19">
        <v>15000000</v>
      </c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28">
        <v>15000000</v>
      </c>
      <c r="CG139" s="33"/>
      <c r="CH139" s="33"/>
      <c r="CI139" s="33"/>
      <c r="CJ139" s="33">
        <f t="shared" si="1"/>
        <v>0</v>
      </c>
    </row>
    <row r="140" spans="2:88" s="1" customFormat="1" ht="8.85" customHeight="1" x14ac:dyDescent="0.15">
      <c r="B140" s="7"/>
      <c r="C140" s="7"/>
      <c r="D140" s="13"/>
      <c r="E140" s="3" t="s">
        <v>295</v>
      </c>
      <c r="F140" s="3" t="s">
        <v>300</v>
      </c>
      <c r="G140" s="3" t="s">
        <v>301</v>
      </c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>
        <v>70000</v>
      </c>
      <c r="AV140" s="21"/>
      <c r="AW140" s="21"/>
      <c r="AX140" s="21"/>
      <c r="AY140" s="21"/>
      <c r="AZ140" s="21"/>
      <c r="BA140" s="21"/>
      <c r="BB140" s="21"/>
      <c r="BC140" s="21"/>
      <c r="BD140" s="21">
        <v>813600</v>
      </c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>
        <v>339000</v>
      </c>
      <c r="BZ140" s="21">
        <v>350000</v>
      </c>
      <c r="CA140" s="21">
        <v>395500</v>
      </c>
      <c r="CB140" s="21"/>
      <c r="CC140" s="21"/>
      <c r="CD140" s="21"/>
      <c r="CE140" s="21"/>
      <c r="CF140" s="30">
        <v>1968100</v>
      </c>
      <c r="CG140" s="33"/>
      <c r="CH140" s="33"/>
      <c r="CI140" s="33"/>
      <c r="CJ140" s="33">
        <f t="shared" si="1"/>
        <v>0</v>
      </c>
    </row>
    <row r="141" spans="2:88" s="1" customFormat="1" ht="8.85" customHeight="1" x14ac:dyDescent="0.15">
      <c r="B141" s="7"/>
      <c r="C141" s="7"/>
      <c r="D141" s="13"/>
      <c r="E141" s="3" t="s">
        <v>295</v>
      </c>
      <c r="F141" s="3" t="s">
        <v>302</v>
      </c>
      <c r="G141" s="3" t="s">
        <v>303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>
        <v>1800000</v>
      </c>
      <c r="BS141" s="19">
        <v>500000</v>
      </c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28">
        <v>2300000</v>
      </c>
      <c r="CG141" s="33"/>
      <c r="CH141" s="33"/>
      <c r="CI141" s="33"/>
      <c r="CJ141" s="33">
        <f t="shared" si="1"/>
        <v>0</v>
      </c>
    </row>
    <row r="142" spans="2:88" s="1" customFormat="1" ht="8.85" customHeight="1" x14ac:dyDescent="0.15">
      <c r="B142" s="7"/>
      <c r="C142" s="7"/>
      <c r="D142" s="13"/>
      <c r="E142" s="3" t="s">
        <v>295</v>
      </c>
      <c r="F142" s="3" t="s">
        <v>304</v>
      </c>
      <c r="G142" s="3" t="s">
        <v>305</v>
      </c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>
        <v>1500000</v>
      </c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30">
        <v>1500000</v>
      </c>
      <c r="CG142" s="33"/>
      <c r="CH142" s="33"/>
      <c r="CI142" s="33"/>
      <c r="CJ142" s="33">
        <f t="shared" si="1"/>
        <v>0</v>
      </c>
    </row>
    <row r="143" spans="2:88" s="1" customFormat="1" ht="8.85" customHeight="1" x14ac:dyDescent="0.15">
      <c r="B143" s="7"/>
      <c r="C143" s="7"/>
      <c r="D143" s="13"/>
      <c r="E143" s="3" t="s">
        <v>295</v>
      </c>
      <c r="F143" s="3" t="s">
        <v>306</v>
      </c>
      <c r="G143" s="3" t="s">
        <v>307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>
        <v>80000</v>
      </c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28">
        <v>80000</v>
      </c>
      <c r="CG143" s="33"/>
      <c r="CH143" s="33"/>
      <c r="CI143" s="33"/>
      <c r="CJ143" s="33">
        <f t="shared" si="1"/>
        <v>0</v>
      </c>
    </row>
    <row r="144" spans="2:88" s="1" customFormat="1" ht="8.85" customHeight="1" x14ac:dyDescent="0.15">
      <c r="B144" s="7"/>
      <c r="C144" s="7"/>
      <c r="D144" s="13"/>
      <c r="E144" s="3" t="s">
        <v>295</v>
      </c>
      <c r="F144" s="3" t="s">
        <v>308</v>
      </c>
      <c r="G144" s="3" t="s">
        <v>309</v>
      </c>
      <c r="H144" s="21">
        <v>14000000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30">
        <v>14000000</v>
      </c>
      <c r="CG144" s="33"/>
      <c r="CH144" s="33"/>
      <c r="CI144" s="33"/>
      <c r="CJ144" s="33">
        <f t="shared" si="1"/>
        <v>0</v>
      </c>
    </row>
    <row r="145" spans="2:88" s="1" customFormat="1" ht="8.85" customHeight="1" x14ac:dyDescent="0.15">
      <c r="B145" s="7"/>
      <c r="C145" s="7"/>
      <c r="D145" s="13"/>
      <c r="E145" s="3" t="s">
        <v>295</v>
      </c>
      <c r="F145" s="3" t="s">
        <v>310</v>
      </c>
      <c r="G145" s="3" t="s">
        <v>311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>
        <v>2436000</v>
      </c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28">
        <v>2436000</v>
      </c>
      <c r="CG145" s="33"/>
      <c r="CH145" s="33"/>
      <c r="CI145" s="33"/>
      <c r="CJ145" s="33">
        <f t="shared" si="1"/>
        <v>0</v>
      </c>
    </row>
    <row r="146" spans="2:88" s="1" customFormat="1" ht="8.85" customHeight="1" x14ac:dyDescent="0.15">
      <c r="B146" s="5"/>
      <c r="C146" s="6" t="s">
        <v>106</v>
      </c>
      <c r="D146" s="6" t="s">
        <v>109</v>
      </c>
      <c r="E146" s="5"/>
      <c r="F146" s="5"/>
      <c r="G146" s="5"/>
      <c r="H146" s="20">
        <v>29000000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>
        <v>2436000</v>
      </c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>
        <v>445166055</v>
      </c>
      <c r="AS146" s="20">
        <v>195950395</v>
      </c>
      <c r="AT146" s="20"/>
      <c r="AU146" s="20">
        <v>150000</v>
      </c>
      <c r="AV146" s="20"/>
      <c r="AW146" s="20"/>
      <c r="AX146" s="20"/>
      <c r="AY146" s="20"/>
      <c r="AZ146" s="20"/>
      <c r="BA146" s="20"/>
      <c r="BB146" s="20"/>
      <c r="BC146" s="20"/>
      <c r="BD146" s="20">
        <v>2313600</v>
      </c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>
        <v>735005530</v>
      </c>
      <c r="BR146" s="20">
        <v>1800000</v>
      </c>
      <c r="BS146" s="20">
        <v>500000</v>
      </c>
      <c r="BT146" s="20"/>
      <c r="BU146" s="20"/>
      <c r="BV146" s="20"/>
      <c r="BW146" s="20"/>
      <c r="BX146" s="20"/>
      <c r="BY146" s="20">
        <v>339000</v>
      </c>
      <c r="BZ146" s="20">
        <v>350000</v>
      </c>
      <c r="CA146" s="20">
        <v>395500</v>
      </c>
      <c r="CB146" s="20"/>
      <c r="CC146" s="20"/>
      <c r="CD146" s="20"/>
      <c r="CE146" s="20"/>
      <c r="CF146" s="29">
        <v>1413406080</v>
      </c>
      <c r="CG146" s="33"/>
      <c r="CH146" s="33"/>
      <c r="CI146" s="33"/>
      <c r="CJ146" s="33">
        <f t="shared" si="1"/>
        <v>0</v>
      </c>
    </row>
    <row r="147" spans="2:88" s="1" customFormat="1" ht="8.85" customHeight="1" x14ac:dyDescent="0.15">
      <c r="B147" s="8"/>
      <c r="C147" s="9" t="s">
        <v>106</v>
      </c>
      <c r="D147" s="8"/>
      <c r="E147" s="9" t="s">
        <v>312</v>
      </c>
      <c r="F147" s="8"/>
      <c r="G147" s="8"/>
      <c r="H147" s="22">
        <v>68000000</v>
      </c>
      <c r="I147" s="22"/>
      <c r="J147" s="22"/>
      <c r="K147" s="22"/>
      <c r="L147" s="22"/>
      <c r="M147" s="22"/>
      <c r="N147" s="22"/>
      <c r="O147" s="22"/>
      <c r="P147" s="22"/>
      <c r="Q147" s="22"/>
      <c r="R147" s="22">
        <v>2210000</v>
      </c>
      <c r="S147" s="22"/>
      <c r="T147" s="22"/>
      <c r="U147" s="22"/>
      <c r="V147" s="22"/>
      <c r="W147" s="22">
        <v>2496000</v>
      </c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>
        <v>140320512</v>
      </c>
      <c r="AK147" s="22"/>
      <c r="AL147" s="22"/>
      <c r="AM147" s="22"/>
      <c r="AN147" s="22"/>
      <c r="AO147" s="22"/>
      <c r="AP147" s="22"/>
      <c r="AQ147" s="22"/>
      <c r="AR147" s="22">
        <v>445166055</v>
      </c>
      <c r="AS147" s="22">
        <v>195950395</v>
      </c>
      <c r="AT147" s="22">
        <v>36512000</v>
      </c>
      <c r="AU147" s="22">
        <v>807650000</v>
      </c>
      <c r="AV147" s="22">
        <v>103345000</v>
      </c>
      <c r="AW147" s="22"/>
      <c r="AX147" s="22"/>
      <c r="AY147" s="22"/>
      <c r="AZ147" s="22"/>
      <c r="BA147" s="22"/>
      <c r="BB147" s="22"/>
      <c r="BC147" s="22"/>
      <c r="BD147" s="22">
        <v>233813600</v>
      </c>
      <c r="BE147" s="22">
        <v>1380000</v>
      </c>
      <c r="BF147" s="22">
        <v>9000000</v>
      </c>
      <c r="BG147" s="22">
        <v>4500000</v>
      </c>
      <c r="BH147" s="22"/>
      <c r="BI147" s="22">
        <v>91050000</v>
      </c>
      <c r="BJ147" s="22"/>
      <c r="BK147" s="22"/>
      <c r="BL147" s="22"/>
      <c r="BM147" s="22"/>
      <c r="BN147" s="22"/>
      <c r="BO147" s="22"/>
      <c r="BP147" s="22"/>
      <c r="BQ147" s="22">
        <v>735005530</v>
      </c>
      <c r="BR147" s="22">
        <v>13250000</v>
      </c>
      <c r="BS147" s="22">
        <v>31850000</v>
      </c>
      <c r="BT147" s="22">
        <v>141225000</v>
      </c>
      <c r="BU147" s="22">
        <v>35950000</v>
      </c>
      <c r="BV147" s="22">
        <v>48845000</v>
      </c>
      <c r="BW147" s="22">
        <v>168470000</v>
      </c>
      <c r="BX147" s="22"/>
      <c r="BY147" s="22">
        <v>191570348</v>
      </c>
      <c r="BZ147" s="22">
        <v>125549973</v>
      </c>
      <c r="CA147" s="22">
        <v>29255500</v>
      </c>
      <c r="CB147" s="22">
        <v>625500000</v>
      </c>
      <c r="CC147" s="22">
        <v>74000000</v>
      </c>
      <c r="CD147" s="22">
        <v>26000000</v>
      </c>
      <c r="CE147" s="22">
        <v>162235195</v>
      </c>
      <c r="CF147" s="31">
        <v>4550100108</v>
      </c>
      <c r="CG147" s="33"/>
      <c r="CH147" s="33"/>
      <c r="CI147" s="33"/>
      <c r="CJ147" s="33">
        <f t="shared" si="1"/>
        <v>0</v>
      </c>
    </row>
    <row r="148" spans="2:88" s="1" customFormat="1" ht="8.85" customHeight="1" x14ac:dyDescent="0.15">
      <c r="B148" s="7"/>
      <c r="C148" s="3" t="s">
        <v>85</v>
      </c>
      <c r="D148" s="4" t="s">
        <v>82</v>
      </c>
      <c r="E148" s="3" t="s">
        <v>313</v>
      </c>
      <c r="F148" s="3" t="s">
        <v>314</v>
      </c>
      <c r="G148" s="3" t="s">
        <v>315</v>
      </c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>
        <v>250000</v>
      </c>
      <c r="AW148" s="21"/>
      <c r="AX148" s="21"/>
      <c r="AY148" s="21"/>
      <c r="AZ148" s="21"/>
      <c r="BA148" s="21"/>
      <c r="BB148" s="21"/>
      <c r="BC148" s="21"/>
      <c r="BD148" s="21">
        <v>150000</v>
      </c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>
        <v>150000</v>
      </c>
      <c r="BY148" s="21"/>
      <c r="BZ148" s="21"/>
      <c r="CA148" s="21"/>
      <c r="CB148" s="21"/>
      <c r="CC148" s="21"/>
      <c r="CD148" s="21"/>
      <c r="CE148" s="21"/>
      <c r="CF148" s="30">
        <v>550000</v>
      </c>
      <c r="CG148" s="33"/>
      <c r="CH148" s="33"/>
      <c r="CI148" s="33"/>
      <c r="CJ148" s="33">
        <f t="shared" si="1"/>
        <v>0</v>
      </c>
    </row>
    <row r="149" spans="2:88" s="1" customFormat="1" ht="8.85" customHeight="1" x14ac:dyDescent="0.15">
      <c r="B149" s="7"/>
      <c r="C149" s="7"/>
      <c r="D149" s="13"/>
      <c r="E149" s="3" t="s">
        <v>313</v>
      </c>
      <c r="F149" s="3" t="s">
        <v>316</v>
      </c>
      <c r="G149" s="3" t="s">
        <v>317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>
        <v>27500</v>
      </c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>
        <v>2000000</v>
      </c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>
        <v>100000</v>
      </c>
      <c r="BU149" s="19"/>
      <c r="BV149" s="19"/>
      <c r="BW149" s="19">
        <v>500000</v>
      </c>
      <c r="BX149" s="19"/>
      <c r="BY149" s="19"/>
      <c r="BZ149" s="19"/>
      <c r="CA149" s="19"/>
      <c r="CB149" s="19"/>
      <c r="CC149" s="19"/>
      <c r="CD149" s="19"/>
      <c r="CE149" s="19"/>
      <c r="CF149" s="28">
        <v>2627500</v>
      </c>
      <c r="CG149" s="33"/>
      <c r="CH149" s="33"/>
      <c r="CI149" s="33"/>
      <c r="CJ149" s="33">
        <f t="shared" si="1"/>
        <v>0</v>
      </c>
    </row>
    <row r="150" spans="2:88" s="1" customFormat="1" ht="8.85" customHeight="1" x14ac:dyDescent="0.15">
      <c r="B150" s="7"/>
      <c r="C150" s="7"/>
      <c r="D150" s="13"/>
      <c r="E150" s="3" t="s">
        <v>313</v>
      </c>
      <c r="F150" s="3" t="s">
        <v>318</v>
      </c>
      <c r="G150" s="3" t="s">
        <v>319</v>
      </c>
      <c r="H150" s="21"/>
      <c r="I150" s="21">
        <v>500000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>
        <v>150000</v>
      </c>
      <c r="AI150" s="21"/>
      <c r="AJ150" s="21"/>
      <c r="AK150" s="21"/>
      <c r="AL150" s="21"/>
      <c r="AM150" s="21"/>
      <c r="AN150" s="21"/>
      <c r="AO150" s="21">
        <v>400000</v>
      </c>
      <c r="AP150" s="21"/>
      <c r="AQ150" s="21">
        <v>25000</v>
      </c>
      <c r="AR150" s="21"/>
      <c r="AS150" s="21"/>
      <c r="AT150" s="21">
        <v>450000</v>
      </c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>
        <v>60000</v>
      </c>
      <c r="BM150" s="21"/>
      <c r="BN150" s="21"/>
      <c r="BO150" s="21">
        <v>150000</v>
      </c>
      <c r="BP150" s="21"/>
      <c r="BQ150" s="21"/>
      <c r="BR150" s="21"/>
      <c r="BS150" s="21"/>
      <c r="BT150" s="21">
        <v>3500000</v>
      </c>
      <c r="BU150" s="21"/>
      <c r="BV150" s="21">
        <v>1500000</v>
      </c>
      <c r="BW150" s="21">
        <v>6500000</v>
      </c>
      <c r="BX150" s="21"/>
      <c r="BY150" s="21">
        <v>450000</v>
      </c>
      <c r="BZ150" s="21"/>
      <c r="CA150" s="21">
        <v>932075</v>
      </c>
      <c r="CB150" s="21"/>
      <c r="CC150" s="21">
        <v>1500000</v>
      </c>
      <c r="CD150" s="21"/>
      <c r="CE150" s="21"/>
      <c r="CF150" s="30">
        <v>16117075</v>
      </c>
      <c r="CG150" s="33"/>
      <c r="CH150" s="33"/>
      <c r="CI150" s="33"/>
      <c r="CJ150" s="33">
        <f t="shared" si="1"/>
        <v>0</v>
      </c>
    </row>
    <row r="151" spans="2:88" s="1" customFormat="1" ht="8.85" customHeight="1" x14ac:dyDescent="0.15">
      <c r="B151" s="5"/>
      <c r="C151" s="6" t="s">
        <v>85</v>
      </c>
      <c r="D151" s="6" t="s">
        <v>82</v>
      </c>
      <c r="E151" s="5"/>
      <c r="F151" s="5"/>
      <c r="G151" s="5"/>
      <c r="H151" s="20"/>
      <c r="I151" s="20">
        <v>500000</v>
      </c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>
        <v>27500</v>
      </c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>
        <v>150000</v>
      </c>
      <c r="AI151" s="20"/>
      <c r="AJ151" s="20"/>
      <c r="AK151" s="20"/>
      <c r="AL151" s="20"/>
      <c r="AM151" s="20"/>
      <c r="AN151" s="20"/>
      <c r="AO151" s="20">
        <v>400000</v>
      </c>
      <c r="AP151" s="20"/>
      <c r="AQ151" s="20">
        <v>25000</v>
      </c>
      <c r="AR151" s="20"/>
      <c r="AS151" s="20"/>
      <c r="AT151" s="20">
        <v>450000</v>
      </c>
      <c r="AU151" s="20"/>
      <c r="AV151" s="20">
        <v>250000</v>
      </c>
      <c r="AW151" s="20"/>
      <c r="AX151" s="20"/>
      <c r="AY151" s="20"/>
      <c r="AZ151" s="20"/>
      <c r="BA151" s="20"/>
      <c r="BB151" s="20"/>
      <c r="BC151" s="20"/>
      <c r="BD151" s="20">
        <v>2150000</v>
      </c>
      <c r="BE151" s="20"/>
      <c r="BF151" s="20"/>
      <c r="BG151" s="20"/>
      <c r="BH151" s="20"/>
      <c r="BI151" s="20"/>
      <c r="BJ151" s="20"/>
      <c r="BK151" s="20"/>
      <c r="BL151" s="20">
        <v>60000</v>
      </c>
      <c r="BM151" s="20"/>
      <c r="BN151" s="20"/>
      <c r="BO151" s="20">
        <v>150000</v>
      </c>
      <c r="BP151" s="20"/>
      <c r="BQ151" s="20"/>
      <c r="BR151" s="20"/>
      <c r="BS151" s="20"/>
      <c r="BT151" s="20">
        <v>3600000</v>
      </c>
      <c r="BU151" s="20"/>
      <c r="BV151" s="20">
        <v>1500000</v>
      </c>
      <c r="BW151" s="20">
        <v>7000000</v>
      </c>
      <c r="BX151" s="20">
        <v>150000</v>
      </c>
      <c r="BY151" s="20">
        <v>450000</v>
      </c>
      <c r="BZ151" s="20"/>
      <c r="CA151" s="20">
        <v>932075</v>
      </c>
      <c r="CB151" s="20"/>
      <c r="CC151" s="20">
        <v>1500000</v>
      </c>
      <c r="CD151" s="20"/>
      <c r="CE151" s="20"/>
      <c r="CF151" s="29">
        <v>19294575</v>
      </c>
      <c r="CG151" s="33"/>
      <c r="CH151" s="33"/>
      <c r="CI151" s="33"/>
      <c r="CJ151" s="33">
        <f t="shared" si="1"/>
        <v>0</v>
      </c>
    </row>
    <row r="152" spans="2:88" s="1" customFormat="1" ht="8.85" customHeight="1" x14ac:dyDescent="0.15">
      <c r="B152" s="7"/>
      <c r="C152" s="7"/>
      <c r="D152" s="4" t="s">
        <v>89</v>
      </c>
      <c r="E152" s="3" t="s">
        <v>320</v>
      </c>
      <c r="F152" s="3" t="s">
        <v>321</v>
      </c>
      <c r="G152" s="3" t="s">
        <v>322</v>
      </c>
      <c r="H152" s="19"/>
      <c r="I152" s="19"/>
      <c r="J152" s="19">
        <v>7000000</v>
      </c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28">
        <v>7000000</v>
      </c>
      <c r="CG152" s="33"/>
      <c r="CH152" s="33"/>
      <c r="CI152" s="33"/>
      <c r="CJ152" s="33">
        <f t="shared" si="1"/>
        <v>0</v>
      </c>
    </row>
    <row r="153" spans="2:88" s="1" customFormat="1" ht="8.85" customHeight="1" x14ac:dyDescent="0.15">
      <c r="B153" s="7"/>
      <c r="C153" s="7"/>
      <c r="D153" s="13"/>
      <c r="E153" s="3" t="s">
        <v>320</v>
      </c>
      <c r="F153" s="3" t="s">
        <v>323</v>
      </c>
      <c r="G153" s="3" t="s">
        <v>324</v>
      </c>
      <c r="H153" s="21"/>
      <c r="I153" s="21">
        <v>4000000</v>
      </c>
      <c r="J153" s="21"/>
      <c r="K153" s="21"/>
      <c r="L153" s="21">
        <v>1000000</v>
      </c>
      <c r="M153" s="21"/>
      <c r="N153" s="21">
        <v>1500000</v>
      </c>
      <c r="O153" s="21">
        <v>2000000</v>
      </c>
      <c r="P153" s="21"/>
      <c r="Q153" s="21">
        <v>250000</v>
      </c>
      <c r="R153" s="21"/>
      <c r="S153" s="21">
        <v>1500000</v>
      </c>
      <c r="T153" s="21">
        <v>1500000</v>
      </c>
      <c r="U153" s="21">
        <v>4500000</v>
      </c>
      <c r="V153" s="21"/>
      <c r="W153" s="21"/>
      <c r="X153" s="21">
        <v>2300000</v>
      </c>
      <c r="Y153" s="21">
        <v>550000</v>
      </c>
      <c r="Z153" s="21"/>
      <c r="AA153" s="21">
        <v>2300000</v>
      </c>
      <c r="AB153" s="21"/>
      <c r="AC153" s="21">
        <v>1000000</v>
      </c>
      <c r="AD153" s="21"/>
      <c r="AE153" s="21">
        <v>300000</v>
      </c>
      <c r="AF153" s="21"/>
      <c r="AG153" s="21">
        <v>250000</v>
      </c>
      <c r="AH153" s="21"/>
      <c r="AI153" s="21">
        <v>600000</v>
      </c>
      <c r="AJ153" s="21">
        <v>3500000</v>
      </c>
      <c r="AK153" s="21">
        <v>2200000</v>
      </c>
      <c r="AL153" s="21"/>
      <c r="AM153" s="21">
        <v>600000</v>
      </c>
      <c r="AN153" s="21"/>
      <c r="AO153" s="21">
        <v>1000000</v>
      </c>
      <c r="AP153" s="21"/>
      <c r="AQ153" s="21">
        <v>500000</v>
      </c>
      <c r="AR153" s="21"/>
      <c r="AS153" s="21"/>
      <c r="AT153" s="21">
        <v>300000</v>
      </c>
      <c r="AU153" s="21"/>
      <c r="AV153" s="21">
        <v>500000</v>
      </c>
      <c r="AW153" s="21"/>
      <c r="AX153" s="21">
        <v>500000</v>
      </c>
      <c r="AY153" s="21"/>
      <c r="AZ153" s="21">
        <v>350000</v>
      </c>
      <c r="BA153" s="21">
        <v>300000</v>
      </c>
      <c r="BB153" s="21">
        <v>350000</v>
      </c>
      <c r="BC153" s="21"/>
      <c r="BD153" s="21">
        <v>17000000</v>
      </c>
      <c r="BE153" s="21">
        <v>1720000</v>
      </c>
      <c r="BF153" s="21"/>
      <c r="BG153" s="21"/>
      <c r="BH153" s="21">
        <v>650000</v>
      </c>
      <c r="BI153" s="21"/>
      <c r="BJ153" s="21">
        <v>500500</v>
      </c>
      <c r="BK153" s="21"/>
      <c r="BL153" s="21">
        <v>536000</v>
      </c>
      <c r="BM153" s="21">
        <v>536000</v>
      </c>
      <c r="BN153" s="21">
        <v>536000</v>
      </c>
      <c r="BO153" s="21">
        <v>150000</v>
      </c>
      <c r="BP153" s="21">
        <v>960000</v>
      </c>
      <c r="BQ153" s="21"/>
      <c r="BR153" s="21"/>
      <c r="BS153" s="21"/>
      <c r="BT153" s="21">
        <v>29000000</v>
      </c>
      <c r="BU153" s="21"/>
      <c r="BV153" s="21">
        <v>11000000</v>
      </c>
      <c r="BW153" s="21">
        <v>21000000</v>
      </c>
      <c r="BX153" s="21">
        <v>2550000</v>
      </c>
      <c r="BY153" s="21">
        <v>1250000</v>
      </c>
      <c r="BZ153" s="21">
        <v>600000</v>
      </c>
      <c r="CA153" s="21">
        <v>1412500</v>
      </c>
      <c r="CB153" s="21">
        <v>5500000</v>
      </c>
      <c r="CC153" s="21">
        <v>8000000</v>
      </c>
      <c r="CD153" s="21"/>
      <c r="CE153" s="21"/>
      <c r="CF153" s="30">
        <v>136551000</v>
      </c>
      <c r="CG153" s="33"/>
      <c r="CH153" s="33"/>
      <c r="CI153" s="33"/>
      <c r="CJ153" s="33">
        <f t="shared" si="1"/>
        <v>0</v>
      </c>
    </row>
    <row r="154" spans="2:88" s="1" customFormat="1" ht="8.85" customHeight="1" x14ac:dyDescent="0.15">
      <c r="B154" s="5"/>
      <c r="C154" s="6" t="s">
        <v>85</v>
      </c>
      <c r="D154" s="6" t="s">
        <v>89</v>
      </c>
      <c r="E154" s="5"/>
      <c r="F154" s="5"/>
      <c r="G154" s="5"/>
      <c r="H154" s="20"/>
      <c r="I154" s="20">
        <v>4000000</v>
      </c>
      <c r="J154" s="20">
        <v>7000000</v>
      </c>
      <c r="K154" s="20"/>
      <c r="L154" s="20">
        <v>1000000</v>
      </c>
      <c r="M154" s="20"/>
      <c r="N154" s="20">
        <v>1500000</v>
      </c>
      <c r="O154" s="20">
        <v>2000000</v>
      </c>
      <c r="P154" s="20"/>
      <c r="Q154" s="20">
        <v>250000</v>
      </c>
      <c r="R154" s="20"/>
      <c r="S154" s="20">
        <v>1500000</v>
      </c>
      <c r="T154" s="20">
        <v>1500000</v>
      </c>
      <c r="U154" s="20">
        <v>4500000</v>
      </c>
      <c r="V154" s="20"/>
      <c r="W154" s="20"/>
      <c r="X154" s="20">
        <v>2300000</v>
      </c>
      <c r="Y154" s="20">
        <v>550000</v>
      </c>
      <c r="Z154" s="20"/>
      <c r="AA154" s="20">
        <v>2300000</v>
      </c>
      <c r="AB154" s="20"/>
      <c r="AC154" s="20">
        <v>1000000</v>
      </c>
      <c r="AD154" s="20"/>
      <c r="AE154" s="20">
        <v>300000</v>
      </c>
      <c r="AF154" s="20"/>
      <c r="AG154" s="20">
        <v>250000</v>
      </c>
      <c r="AH154" s="20"/>
      <c r="AI154" s="20">
        <v>600000</v>
      </c>
      <c r="AJ154" s="20">
        <v>3500000</v>
      </c>
      <c r="AK154" s="20">
        <v>2200000</v>
      </c>
      <c r="AL154" s="20"/>
      <c r="AM154" s="20">
        <v>600000</v>
      </c>
      <c r="AN154" s="20"/>
      <c r="AO154" s="20">
        <v>1000000</v>
      </c>
      <c r="AP154" s="20"/>
      <c r="AQ154" s="20">
        <v>500000</v>
      </c>
      <c r="AR154" s="20"/>
      <c r="AS154" s="20"/>
      <c r="AT154" s="20">
        <v>300000</v>
      </c>
      <c r="AU154" s="20"/>
      <c r="AV154" s="20">
        <v>500000</v>
      </c>
      <c r="AW154" s="20"/>
      <c r="AX154" s="20">
        <v>500000</v>
      </c>
      <c r="AY154" s="20"/>
      <c r="AZ154" s="20">
        <v>350000</v>
      </c>
      <c r="BA154" s="20">
        <v>300000</v>
      </c>
      <c r="BB154" s="20">
        <v>350000</v>
      </c>
      <c r="BC154" s="20"/>
      <c r="BD154" s="20">
        <v>17000000</v>
      </c>
      <c r="BE154" s="20">
        <v>1720000</v>
      </c>
      <c r="BF154" s="20"/>
      <c r="BG154" s="20"/>
      <c r="BH154" s="20">
        <v>650000</v>
      </c>
      <c r="BI154" s="20"/>
      <c r="BJ154" s="20">
        <v>500500</v>
      </c>
      <c r="BK154" s="20"/>
      <c r="BL154" s="20">
        <v>536000</v>
      </c>
      <c r="BM154" s="20">
        <v>536000</v>
      </c>
      <c r="BN154" s="20">
        <v>536000</v>
      </c>
      <c r="BO154" s="20">
        <v>150000</v>
      </c>
      <c r="BP154" s="20">
        <v>960000</v>
      </c>
      <c r="BQ154" s="20"/>
      <c r="BR154" s="20"/>
      <c r="BS154" s="20"/>
      <c r="BT154" s="20">
        <v>29000000</v>
      </c>
      <c r="BU154" s="20"/>
      <c r="BV154" s="20">
        <v>11000000</v>
      </c>
      <c r="BW154" s="20">
        <v>21000000</v>
      </c>
      <c r="BX154" s="20">
        <v>2550000</v>
      </c>
      <c r="BY154" s="20">
        <v>1250000</v>
      </c>
      <c r="BZ154" s="20">
        <v>600000</v>
      </c>
      <c r="CA154" s="20">
        <v>1412500</v>
      </c>
      <c r="CB154" s="20">
        <v>5500000</v>
      </c>
      <c r="CC154" s="20">
        <v>8000000</v>
      </c>
      <c r="CD154" s="20"/>
      <c r="CE154" s="20"/>
      <c r="CF154" s="29">
        <v>143551000</v>
      </c>
      <c r="CG154" s="33"/>
      <c r="CH154" s="33"/>
      <c r="CI154" s="33"/>
      <c r="CJ154" s="33">
        <f t="shared" si="1"/>
        <v>0</v>
      </c>
    </row>
    <row r="155" spans="2:88" s="1" customFormat="1" ht="8.85" customHeight="1" x14ac:dyDescent="0.15">
      <c r="B155" s="8"/>
      <c r="C155" s="9" t="s">
        <v>85</v>
      </c>
      <c r="D155" s="8"/>
      <c r="E155" s="9" t="s">
        <v>325</v>
      </c>
      <c r="F155" s="8"/>
      <c r="G155" s="8"/>
      <c r="H155" s="22"/>
      <c r="I155" s="22">
        <v>4500000</v>
      </c>
      <c r="J155" s="22">
        <v>7000000</v>
      </c>
      <c r="K155" s="22"/>
      <c r="L155" s="22">
        <v>1000000</v>
      </c>
      <c r="M155" s="22"/>
      <c r="N155" s="22">
        <v>1500000</v>
      </c>
      <c r="O155" s="22">
        <v>2000000</v>
      </c>
      <c r="P155" s="22"/>
      <c r="Q155" s="22">
        <v>250000</v>
      </c>
      <c r="R155" s="22"/>
      <c r="S155" s="22">
        <v>1500000</v>
      </c>
      <c r="T155" s="22">
        <v>1500000</v>
      </c>
      <c r="U155" s="22">
        <v>4500000</v>
      </c>
      <c r="V155" s="22"/>
      <c r="W155" s="22">
        <v>27500</v>
      </c>
      <c r="X155" s="22">
        <v>2300000</v>
      </c>
      <c r="Y155" s="22">
        <v>550000</v>
      </c>
      <c r="Z155" s="22"/>
      <c r="AA155" s="22">
        <v>2300000</v>
      </c>
      <c r="AB155" s="22"/>
      <c r="AC155" s="22">
        <v>1000000</v>
      </c>
      <c r="AD155" s="22"/>
      <c r="AE155" s="22">
        <v>300000</v>
      </c>
      <c r="AF155" s="22"/>
      <c r="AG155" s="22">
        <v>250000</v>
      </c>
      <c r="AH155" s="22">
        <v>150000</v>
      </c>
      <c r="AI155" s="22">
        <v>600000</v>
      </c>
      <c r="AJ155" s="22">
        <v>3500000</v>
      </c>
      <c r="AK155" s="22">
        <v>2200000</v>
      </c>
      <c r="AL155" s="22"/>
      <c r="AM155" s="22">
        <v>600000</v>
      </c>
      <c r="AN155" s="22"/>
      <c r="AO155" s="22">
        <v>1400000</v>
      </c>
      <c r="AP155" s="22"/>
      <c r="AQ155" s="22">
        <v>525000</v>
      </c>
      <c r="AR155" s="22"/>
      <c r="AS155" s="22"/>
      <c r="AT155" s="22">
        <v>750000</v>
      </c>
      <c r="AU155" s="22"/>
      <c r="AV155" s="22">
        <v>750000</v>
      </c>
      <c r="AW155" s="22"/>
      <c r="AX155" s="22">
        <v>500000</v>
      </c>
      <c r="AY155" s="22"/>
      <c r="AZ155" s="22">
        <v>350000</v>
      </c>
      <c r="BA155" s="22">
        <v>300000</v>
      </c>
      <c r="BB155" s="22">
        <v>350000</v>
      </c>
      <c r="BC155" s="22"/>
      <c r="BD155" s="22">
        <v>19150000</v>
      </c>
      <c r="BE155" s="22">
        <v>1720000</v>
      </c>
      <c r="BF155" s="22"/>
      <c r="BG155" s="22"/>
      <c r="BH155" s="22">
        <v>650000</v>
      </c>
      <c r="BI155" s="22"/>
      <c r="BJ155" s="22">
        <v>500500</v>
      </c>
      <c r="BK155" s="22"/>
      <c r="BL155" s="22">
        <v>596000</v>
      </c>
      <c r="BM155" s="22">
        <v>536000</v>
      </c>
      <c r="BN155" s="22">
        <v>536000</v>
      </c>
      <c r="BO155" s="22">
        <v>300000</v>
      </c>
      <c r="BP155" s="22">
        <v>960000</v>
      </c>
      <c r="BQ155" s="22"/>
      <c r="BR155" s="22"/>
      <c r="BS155" s="22"/>
      <c r="BT155" s="22">
        <v>32600000</v>
      </c>
      <c r="BU155" s="22"/>
      <c r="BV155" s="22">
        <v>12500000</v>
      </c>
      <c r="BW155" s="22">
        <v>28000000</v>
      </c>
      <c r="BX155" s="22">
        <v>2700000</v>
      </c>
      <c r="BY155" s="22">
        <v>1700000</v>
      </c>
      <c r="BZ155" s="22">
        <v>600000</v>
      </c>
      <c r="CA155" s="22">
        <v>2344575</v>
      </c>
      <c r="CB155" s="22">
        <v>5500000</v>
      </c>
      <c r="CC155" s="22">
        <v>9500000</v>
      </c>
      <c r="CD155" s="22"/>
      <c r="CE155" s="22"/>
      <c r="CF155" s="31">
        <v>162845575</v>
      </c>
      <c r="CG155" s="33"/>
      <c r="CH155" s="33"/>
      <c r="CI155" s="33"/>
      <c r="CJ155" s="33">
        <f t="shared" si="1"/>
        <v>0</v>
      </c>
    </row>
    <row r="156" spans="2:88" s="1" customFormat="1" ht="8.85" customHeight="1" x14ac:dyDescent="0.15">
      <c r="B156" s="7"/>
      <c r="C156" s="3" t="s">
        <v>212</v>
      </c>
      <c r="D156" s="4" t="s">
        <v>82</v>
      </c>
      <c r="E156" s="3" t="s">
        <v>326</v>
      </c>
      <c r="F156" s="3" t="s">
        <v>327</v>
      </c>
      <c r="G156" s="3" t="s">
        <v>328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>
        <v>215000000</v>
      </c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28">
        <v>215000000</v>
      </c>
      <c r="CG156" s="33"/>
      <c r="CH156" s="33"/>
      <c r="CI156" s="33"/>
      <c r="CJ156" s="33">
        <f t="shared" si="1"/>
        <v>0</v>
      </c>
    </row>
    <row r="157" spans="2:88" s="1" customFormat="1" ht="8.85" customHeight="1" x14ac:dyDescent="0.15">
      <c r="B157" s="5"/>
      <c r="C157" s="6" t="s">
        <v>212</v>
      </c>
      <c r="D157" s="6" t="s">
        <v>82</v>
      </c>
      <c r="E157" s="5"/>
      <c r="F157" s="5"/>
      <c r="G157" s="5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>
        <v>215000000</v>
      </c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9">
        <v>215000000</v>
      </c>
      <c r="CG157" s="33"/>
      <c r="CH157" s="33"/>
      <c r="CI157" s="33"/>
      <c r="CJ157" s="33">
        <f t="shared" si="1"/>
        <v>0</v>
      </c>
    </row>
    <row r="158" spans="2:88" s="1" customFormat="1" ht="8.85" customHeight="1" x14ac:dyDescent="0.15">
      <c r="B158" s="8"/>
      <c r="C158" s="9" t="s">
        <v>212</v>
      </c>
      <c r="D158" s="8"/>
      <c r="E158" s="9" t="s">
        <v>329</v>
      </c>
      <c r="F158" s="8"/>
      <c r="G158" s="8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>
        <v>215000000</v>
      </c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31">
        <v>215000000</v>
      </c>
      <c r="CG158" s="33"/>
      <c r="CH158" s="33"/>
      <c r="CI158" s="33"/>
      <c r="CJ158" s="33">
        <f t="shared" si="1"/>
        <v>0</v>
      </c>
    </row>
    <row r="159" spans="2:88" s="1" customFormat="1" ht="8.85" customHeight="1" x14ac:dyDescent="0.15">
      <c r="B159" s="7"/>
      <c r="C159" s="3" t="s">
        <v>216</v>
      </c>
      <c r="D159" s="4" t="s">
        <v>82</v>
      </c>
      <c r="E159" s="3" t="s">
        <v>330</v>
      </c>
      <c r="F159" s="3" t="s">
        <v>331</v>
      </c>
      <c r="G159" s="3" t="s">
        <v>332</v>
      </c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>
        <v>3500000</v>
      </c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30">
        <v>3500000</v>
      </c>
      <c r="CG159" s="33"/>
      <c r="CH159" s="33"/>
      <c r="CI159" s="33"/>
      <c r="CJ159" s="33">
        <f t="shared" si="1"/>
        <v>0</v>
      </c>
    </row>
    <row r="160" spans="2:88" s="1" customFormat="1" ht="8.85" customHeight="1" x14ac:dyDescent="0.15">
      <c r="B160" s="7"/>
      <c r="C160" s="7"/>
      <c r="D160" s="13"/>
      <c r="E160" s="3" t="s">
        <v>330</v>
      </c>
      <c r="F160" s="3" t="s">
        <v>333</v>
      </c>
      <c r="G160" s="3" t="s">
        <v>334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>
        <v>435819100</v>
      </c>
      <c r="AW160" s="19"/>
      <c r="AX160" s="19"/>
      <c r="AY160" s="19"/>
      <c r="AZ160" s="19"/>
      <c r="BA160" s="19"/>
      <c r="BB160" s="19"/>
      <c r="BC160" s="19"/>
      <c r="BD160" s="19"/>
      <c r="BE160" s="19">
        <v>200000</v>
      </c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28">
        <v>436019100</v>
      </c>
      <c r="CG160" s="33"/>
      <c r="CH160" s="33"/>
      <c r="CI160" s="33"/>
      <c r="CJ160" s="33">
        <f t="shared" si="1"/>
        <v>0</v>
      </c>
    </row>
    <row r="161" spans="2:88" s="1" customFormat="1" ht="8.85" customHeight="1" x14ac:dyDescent="0.15">
      <c r="B161" s="5"/>
      <c r="C161" s="6" t="s">
        <v>216</v>
      </c>
      <c r="D161" s="6" t="s">
        <v>82</v>
      </c>
      <c r="E161" s="5"/>
      <c r="F161" s="5"/>
      <c r="G161" s="5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>
        <v>3500000</v>
      </c>
      <c r="AU161" s="20"/>
      <c r="AV161" s="20">
        <v>435819100</v>
      </c>
      <c r="AW161" s="20"/>
      <c r="AX161" s="20"/>
      <c r="AY161" s="20"/>
      <c r="AZ161" s="20"/>
      <c r="BA161" s="20"/>
      <c r="BB161" s="20"/>
      <c r="BC161" s="20"/>
      <c r="BD161" s="20"/>
      <c r="BE161" s="20">
        <v>200000</v>
      </c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9">
        <v>439519100</v>
      </c>
      <c r="CG161" s="33"/>
      <c r="CH161" s="33"/>
      <c r="CI161" s="33"/>
      <c r="CJ161" s="33">
        <f t="shared" si="1"/>
        <v>0</v>
      </c>
    </row>
    <row r="162" spans="2:88" s="1" customFormat="1" ht="8.85" customHeight="1" x14ac:dyDescent="0.15">
      <c r="B162" s="8"/>
      <c r="C162" s="9" t="s">
        <v>216</v>
      </c>
      <c r="D162" s="8"/>
      <c r="E162" s="9" t="s">
        <v>335</v>
      </c>
      <c r="F162" s="8"/>
      <c r="G162" s="8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>
        <v>3500000</v>
      </c>
      <c r="AU162" s="22"/>
      <c r="AV162" s="22">
        <v>435819100</v>
      </c>
      <c r="AW162" s="22"/>
      <c r="AX162" s="22"/>
      <c r="AY162" s="22"/>
      <c r="AZ162" s="22"/>
      <c r="BA162" s="22"/>
      <c r="BB162" s="22"/>
      <c r="BC162" s="22"/>
      <c r="BD162" s="22"/>
      <c r="BE162" s="22">
        <v>200000</v>
      </c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31">
        <v>439519100</v>
      </c>
      <c r="CG162" s="33"/>
      <c r="CH162" s="33"/>
      <c r="CI162" s="33"/>
      <c r="CJ162" s="33">
        <f t="shared" si="1"/>
        <v>0</v>
      </c>
    </row>
    <row r="163" spans="2:88" s="1" customFormat="1" ht="8.85" customHeight="1" x14ac:dyDescent="0.15">
      <c r="B163" s="7"/>
      <c r="C163" s="3" t="s">
        <v>336</v>
      </c>
      <c r="D163" s="4" t="s">
        <v>82</v>
      </c>
      <c r="E163" s="3" t="s">
        <v>337</v>
      </c>
      <c r="F163" s="3" t="s">
        <v>338</v>
      </c>
      <c r="G163" s="3" t="s">
        <v>339</v>
      </c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>
        <v>3100000</v>
      </c>
      <c r="BS163" s="21"/>
      <c r="BT163" s="21">
        <v>4650000</v>
      </c>
      <c r="BU163" s="21">
        <v>4600000</v>
      </c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30">
        <v>12350000</v>
      </c>
      <c r="CG163" s="33"/>
      <c r="CH163" s="33"/>
      <c r="CI163" s="33"/>
      <c r="CJ163" s="33">
        <f t="shared" si="1"/>
        <v>0</v>
      </c>
    </row>
    <row r="164" spans="2:88" s="1" customFormat="1" ht="8.85" customHeight="1" x14ac:dyDescent="0.15">
      <c r="B164" s="7"/>
      <c r="C164" s="7"/>
      <c r="D164" s="13"/>
      <c r="E164" s="3" t="s">
        <v>337</v>
      </c>
      <c r="F164" s="3" t="s">
        <v>340</v>
      </c>
      <c r="G164" s="3" t="s">
        <v>341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>
        <v>60000000</v>
      </c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28">
        <v>60000000</v>
      </c>
      <c r="CG164" s="33"/>
      <c r="CH164" s="33"/>
      <c r="CI164" s="33"/>
      <c r="CJ164" s="33">
        <f t="shared" si="1"/>
        <v>0</v>
      </c>
    </row>
    <row r="165" spans="2:88" s="1" customFormat="1" ht="8.85" customHeight="1" x14ac:dyDescent="0.15">
      <c r="B165" s="7"/>
      <c r="C165" s="7"/>
      <c r="D165" s="13"/>
      <c r="E165" s="3" t="s">
        <v>337</v>
      </c>
      <c r="F165" s="3" t="s">
        <v>342</v>
      </c>
      <c r="G165" s="3" t="s">
        <v>343</v>
      </c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>
        <v>1300000</v>
      </c>
      <c r="BS165" s="21">
        <v>650000</v>
      </c>
      <c r="BT165" s="21">
        <v>1000000</v>
      </c>
      <c r="BU165" s="21">
        <v>500000</v>
      </c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30">
        <v>3450000</v>
      </c>
      <c r="CG165" s="33"/>
      <c r="CH165" s="33"/>
      <c r="CI165" s="33"/>
      <c r="CJ165" s="33">
        <f t="shared" si="1"/>
        <v>0</v>
      </c>
    </row>
    <row r="166" spans="2:88" s="1" customFormat="1" ht="8.85" customHeight="1" x14ac:dyDescent="0.15">
      <c r="B166" s="7"/>
      <c r="C166" s="7"/>
      <c r="D166" s="13"/>
      <c r="E166" s="3" t="s">
        <v>337</v>
      </c>
      <c r="F166" s="3" t="s">
        <v>344</v>
      </c>
      <c r="G166" s="3" t="s">
        <v>345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>
        <v>700000</v>
      </c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28">
        <v>700000</v>
      </c>
      <c r="CG166" s="33"/>
      <c r="CH166" s="33"/>
      <c r="CI166" s="33"/>
      <c r="CJ166" s="33">
        <f t="shared" si="1"/>
        <v>0</v>
      </c>
    </row>
    <row r="167" spans="2:88" s="1" customFormat="1" ht="8.85" customHeight="1" x14ac:dyDescent="0.15">
      <c r="B167" s="7"/>
      <c r="C167" s="7"/>
      <c r="D167" s="13"/>
      <c r="E167" s="3" t="s">
        <v>337</v>
      </c>
      <c r="F167" s="3" t="s">
        <v>346</v>
      </c>
      <c r="G167" s="3" t="s">
        <v>347</v>
      </c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>
        <v>600000</v>
      </c>
      <c r="BT167" s="21">
        <v>700000</v>
      </c>
      <c r="BU167" s="21">
        <v>600000</v>
      </c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30">
        <v>1900000</v>
      </c>
      <c r="CG167" s="33"/>
      <c r="CH167" s="33"/>
      <c r="CI167" s="33"/>
      <c r="CJ167" s="33">
        <f t="shared" si="1"/>
        <v>0</v>
      </c>
    </row>
    <row r="168" spans="2:88" s="1" customFormat="1" ht="8.85" customHeight="1" x14ac:dyDescent="0.15">
      <c r="B168" s="5"/>
      <c r="C168" s="6" t="s">
        <v>336</v>
      </c>
      <c r="D168" s="6" t="s">
        <v>82</v>
      </c>
      <c r="E168" s="5"/>
      <c r="F168" s="5"/>
      <c r="G168" s="5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>
        <v>65100000</v>
      </c>
      <c r="BS168" s="20">
        <v>1250000</v>
      </c>
      <c r="BT168" s="20">
        <v>6350000</v>
      </c>
      <c r="BU168" s="20">
        <v>5700000</v>
      </c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9">
        <v>78400000</v>
      </c>
      <c r="CG168" s="33"/>
      <c r="CH168" s="33"/>
      <c r="CI168" s="33"/>
      <c r="CJ168" s="33">
        <f t="shared" si="1"/>
        <v>0</v>
      </c>
    </row>
    <row r="169" spans="2:88" s="1" customFormat="1" ht="8.85" customHeight="1" x14ac:dyDescent="0.15">
      <c r="B169" s="7"/>
      <c r="C169" s="7"/>
      <c r="D169" s="4" t="s">
        <v>89</v>
      </c>
      <c r="E169" s="3" t="s">
        <v>348</v>
      </c>
      <c r="F169" s="3" t="s">
        <v>349</v>
      </c>
      <c r="G169" s="3" t="s">
        <v>350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>
        <v>44650000</v>
      </c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28">
        <v>44650000</v>
      </c>
      <c r="CG169" s="33"/>
      <c r="CH169" s="33"/>
      <c r="CI169" s="33"/>
      <c r="CJ169" s="33">
        <f t="shared" si="1"/>
        <v>0</v>
      </c>
    </row>
    <row r="170" spans="2:88" s="1" customFormat="1" ht="8.85" customHeight="1" x14ac:dyDescent="0.15">
      <c r="B170" s="7"/>
      <c r="C170" s="7"/>
      <c r="D170" s="13"/>
      <c r="E170" s="3" t="s">
        <v>348</v>
      </c>
      <c r="F170" s="3" t="s">
        <v>351</v>
      </c>
      <c r="G170" s="3" t="s">
        <v>352</v>
      </c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>
        <v>219000000</v>
      </c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30">
        <v>219000000</v>
      </c>
      <c r="CG170" s="33"/>
      <c r="CH170" s="33"/>
      <c r="CI170" s="33"/>
      <c r="CJ170" s="33">
        <f t="shared" si="1"/>
        <v>0</v>
      </c>
    </row>
    <row r="171" spans="2:88" s="1" customFormat="1" ht="8.85" customHeight="1" x14ac:dyDescent="0.15">
      <c r="B171" s="5"/>
      <c r="C171" s="6" t="s">
        <v>336</v>
      </c>
      <c r="D171" s="6" t="s">
        <v>89</v>
      </c>
      <c r="E171" s="5"/>
      <c r="F171" s="5"/>
      <c r="G171" s="5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>
        <v>44650000</v>
      </c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>
        <v>219000000</v>
      </c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9">
        <v>263650000</v>
      </c>
      <c r="CG171" s="33"/>
      <c r="CH171" s="33"/>
      <c r="CI171" s="33"/>
      <c r="CJ171" s="33">
        <f t="shared" si="1"/>
        <v>0</v>
      </c>
    </row>
    <row r="172" spans="2:88" s="1" customFormat="1" ht="8.85" customHeight="1" x14ac:dyDescent="0.15">
      <c r="B172" s="7"/>
      <c r="C172" s="7"/>
      <c r="D172" s="4" t="s">
        <v>94</v>
      </c>
      <c r="E172" s="3" t="s">
        <v>353</v>
      </c>
      <c r="F172" s="3" t="s">
        <v>354</v>
      </c>
      <c r="G172" s="3" t="s">
        <v>355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>
        <v>26000000</v>
      </c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28">
        <v>26000000</v>
      </c>
      <c r="CG172" s="33"/>
      <c r="CH172" s="33"/>
      <c r="CI172" s="33"/>
      <c r="CJ172" s="33">
        <f t="shared" si="1"/>
        <v>0</v>
      </c>
    </row>
    <row r="173" spans="2:88" s="1" customFormat="1" ht="8.85" customHeight="1" x14ac:dyDescent="0.15">
      <c r="B173" s="5"/>
      <c r="C173" s="6" t="s">
        <v>336</v>
      </c>
      <c r="D173" s="6" t="s">
        <v>94</v>
      </c>
      <c r="E173" s="5"/>
      <c r="F173" s="5"/>
      <c r="G173" s="5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>
        <v>26000000</v>
      </c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9">
        <v>26000000</v>
      </c>
      <c r="CG173" s="33"/>
      <c r="CH173" s="33"/>
      <c r="CI173" s="33"/>
      <c r="CJ173" s="33">
        <f t="shared" ref="CJ173:CJ236" si="2">+CG173+CH173+CI173</f>
        <v>0</v>
      </c>
    </row>
    <row r="174" spans="2:88" s="1" customFormat="1" ht="8.85" customHeight="1" x14ac:dyDescent="0.15">
      <c r="B174" s="7"/>
      <c r="C174" s="7"/>
      <c r="D174" s="4" t="s">
        <v>106</v>
      </c>
      <c r="E174" s="3" t="s">
        <v>356</v>
      </c>
      <c r="F174" s="3" t="s">
        <v>357</v>
      </c>
      <c r="G174" s="3" t="s">
        <v>358</v>
      </c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>
        <v>3450000</v>
      </c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30">
        <v>3450000</v>
      </c>
      <c r="CG174" s="33"/>
      <c r="CH174" s="33"/>
      <c r="CI174" s="33"/>
      <c r="CJ174" s="33">
        <f t="shared" si="2"/>
        <v>0</v>
      </c>
    </row>
    <row r="175" spans="2:88" s="1" customFormat="1" ht="8.85" customHeight="1" x14ac:dyDescent="0.15">
      <c r="B175" s="7"/>
      <c r="C175" s="7"/>
      <c r="D175" s="13"/>
      <c r="E175" s="3" t="s">
        <v>356</v>
      </c>
      <c r="F175" s="3" t="s">
        <v>359</v>
      </c>
      <c r="G175" s="3" t="s">
        <v>360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>
        <v>5000000</v>
      </c>
      <c r="BU175" s="19">
        <v>2500000</v>
      </c>
      <c r="BV175" s="19">
        <v>2500000</v>
      </c>
      <c r="BW175" s="19">
        <v>3500000</v>
      </c>
      <c r="BX175" s="19"/>
      <c r="BY175" s="19"/>
      <c r="BZ175" s="19"/>
      <c r="CA175" s="19"/>
      <c r="CB175" s="19"/>
      <c r="CC175" s="19"/>
      <c r="CD175" s="19"/>
      <c r="CE175" s="19"/>
      <c r="CF175" s="28">
        <v>13500000</v>
      </c>
      <c r="CG175" s="33"/>
      <c r="CH175" s="33"/>
      <c r="CI175" s="33"/>
      <c r="CJ175" s="33">
        <f t="shared" si="2"/>
        <v>0</v>
      </c>
    </row>
    <row r="176" spans="2:88" s="1" customFormat="1" ht="8.85" customHeight="1" x14ac:dyDescent="0.15">
      <c r="B176" s="7"/>
      <c r="C176" s="7"/>
      <c r="D176" s="13"/>
      <c r="E176" s="3" t="s">
        <v>356</v>
      </c>
      <c r="F176" s="3" t="s">
        <v>361</v>
      </c>
      <c r="G176" s="3" t="s">
        <v>362</v>
      </c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>
        <v>500000</v>
      </c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30">
        <v>500000</v>
      </c>
      <c r="CG176" s="33"/>
      <c r="CH176" s="33"/>
      <c r="CI176" s="33"/>
      <c r="CJ176" s="33">
        <f t="shared" si="2"/>
        <v>0</v>
      </c>
    </row>
    <row r="177" spans="2:88" s="1" customFormat="1" ht="8.85" customHeight="1" x14ac:dyDescent="0.15">
      <c r="B177" s="7"/>
      <c r="C177" s="7"/>
      <c r="D177" s="13"/>
      <c r="E177" s="3" t="s">
        <v>356</v>
      </c>
      <c r="F177" s="3" t="s">
        <v>363</v>
      </c>
      <c r="G177" s="3" t="s">
        <v>364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>
        <v>400000</v>
      </c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28">
        <v>400000</v>
      </c>
      <c r="CG177" s="33"/>
      <c r="CH177" s="33"/>
      <c r="CI177" s="33"/>
      <c r="CJ177" s="33">
        <f t="shared" si="2"/>
        <v>0</v>
      </c>
    </row>
    <row r="178" spans="2:88" s="1" customFormat="1" ht="8.85" customHeight="1" x14ac:dyDescent="0.15">
      <c r="B178" s="7"/>
      <c r="C178" s="7"/>
      <c r="D178" s="13"/>
      <c r="E178" s="3" t="s">
        <v>356</v>
      </c>
      <c r="F178" s="3" t="s">
        <v>365</v>
      </c>
      <c r="G178" s="3" t="s">
        <v>366</v>
      </c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>
        <v>2900000</v>
      </c>
      <c r="BS178" s="21"/>
      <c r="BT178" s="21">
        <v>800000</v>
      </c>
      <c r="BU178" s="21">
        <v>1000000</v>
      </c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30">
        <v>4700000</v>
      </c>
      <c r="CG178" s="33"/>
      <c r="CH178" s="33"/>
      <c r="CI178" s="33"/>
      <c r="CJ178" s="33">
        <f t="shared" si="2"/>
        <v>0</v>
      </c>
    </row>
    <row r="179" spans="2:88" s="1" customFormat="1" ht="8.85" customHeight="1" x14ac:dyDescent="0.15">
      <c r="B179" s="7"/>
      <c r="C179" s="7"/>
      <c r="D179" s="13"/>
      <c r="E179" s="3" t="s">
        <v>356</v>
      </c>
      <c r="F179" s="3" t="s">
        <v>367</v>
      </c>
      <c r="G179" s="3" t="s">
        <v>368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>
        <v>500000</v>
      </c>
      <c r="BS179" s="19"/>
      <c r="BT179" s="19">
        <v>500000</v>
      </c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28">
        <v>1000000</v>
      </c>
      <c r="CG179" s="33"/>
      <c r="CH179" s="33"/>
      <c r="CI179" s="33"/>
      <c r="CJ179" s="33">
        <f t="shared" si="2"/>
        <v>0</v>
      </c>
    </row>
    <row r="180" spans="2:88" s="1" customFormat="1" ht="8.85" customHeight="1" x14ac:dyDescent="0.15">
      <c r="B180" s="5"/>
      <c r="C180" s="6" t="s">
        <v>336</v>
      </c>
      <c r="D180" s="6" t="s">
        <v>106</v>
      </c>
      <c r="E180" s="5"/>
      <c r="F180" s="5"/>
      <c r="G180" s="5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>
        <v>7250000</v>
      </c>
      <c r="BS180" s="20"/>
      <c r="BT180" s="20">
        <v>6800000</v>
      </c>
      <c r="BU180" s="20">
        <v>3500000</v>
      </c>
      <c r="BV180" s="20">
        <v>2500000</v>
      </c>
      <c r="BW180" s="20">
        <v>3500000</v>
      </c>
      <c r="BX180" s="20"/>
      <c r="BY180" s="20"/>
      <c r="BZ180" s="20"/>
      <c r="CA180" s="20"/>
      <c r="CB180" s="20"/>
      <c r="CC180" s="20"/>
      <c r="CD180" s="20"/>
      <c r="CE180" s="20"/>
      <c r="CF180" s="29">
        <v>23550000</v>
      </c>
      <c r="CG180" s="33"/>
      <c r="CH180" s="33"/>
      <c r="CI180" s="33"/>
      <c r="CJ180" s="33">
        <f t="shared" si="2"/>
        <v>0</v>
      </c>
    </row>
    <row r="181" spans="2:88" s="1" customFormat="1" ht="8.85" customHeight="1" x14ac:dyDescent="0.15">
      <c r="B181" s="7"/>
      <c r="C181" s="7"/>
      <c r="D181" s="4" t="s">
        <v>85</v>
      </c>
      <c r="E181" s="3" t="s">
        <v>369</v>
      </c>
      <c r="F181" s="3" t="s">
        <v>370</v>
      </c>
      <c r="G181" s="3" t="s">
        <v>371</v>
      </c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>
        <v>300000</v>
      </c>
      <c r="BS181" s="21"/>
      <c r="BT181" s="21">
        <v>200000</v>
      </c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30">
        <v>500000</v>
      </c>
      <c r="CG181" s="33"/>
      <c r="CH181" s="33"/>
      <c r="CI181" s="33"/>
      <c r="CJ181" s="33">
        <f t="shared" si="2"/>
        <v>0</v>
      </c>
    </row>
    <row r="182" spans="2:88" s="1" customFormat="1" ht="8.85" customHeight="1" x14ac:dyDescent="0.15">
      <c r="B182" s="7"/>
      <c r="C182" s="7"/>
      <c r="D182" s="13"/>
      <c r="E182" s="3" t="s">
        <v>369</v>
      </c>
      <c r="F182" s="3" t="s">
        <v>372</v>
      </c>
      <c r="G182" s="3" t="s">
        <v>373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>
        <v>35000000</v>
      </c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>
        <v>1500000</v>
      </c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28">
        <v>36500000</v>
      </c>
      <c r="CG182" s="33"/>
      <c r="CH182" s="33"/>
      <c r="CI182" s="33"/>
      <c r="CJ182" s="33">
        <f t="shared" si="2"/>
        <v>0</v>
      </c>
    </row>
    <row r="183" spans="2:88" s="1" customFormat="1" ht="8.85" customHeight="1" x14ac:dyDescent="0.15">
      <c r="B183" s="7"/>
      <c r="C183" s="7"/>
      <c r="D183" s="13"/>
      <c r="E183" s="3" t="s">
        <v>369</v>
      </c>
      <c r="F183" s="3" t="s">
        <v>374</v>
      </c>
      <c r="G183" s="3" t="s">
        <v>375</v>
      </c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>
        <v>400000</v>
      </c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>
        <v>350000</v>
      </c>
      <c r="BS183" s="21"/>
      <c r="BT183" s="21">
        <v>150000</v>
      </c>
      <c r="BU183" s="21">
        <v>150000</v>
      </c>
      <c r="BV183" s="21">
        <v>150000</v>
      </c>
      <c r="BW183" s="21">
        <v>150000</v>
      </c>
      <c r="BX183" s="21"/>
      <c r="BY183" s="21">
        <v>46782</v>
      </c>
      <c r="BZ183" s="21">
        <v>50000</v>
      </c>
      <c r="CA183" s="21">
        <v>36000</v>
      </c>
      <c r="CB183" s="21"/>
      <c r="CC183" s="21"/>
      <c r="CD183" s="21"/>
      <c r="CE183" s="21"/>
      <c r="CF183" s="30">
        <v>1482782</v>
      </c>
      <c r="CG183" s="33"/>
      <c r="CH183" s="33"/>
      <c r="CI183" s="33"/>
      <c r="CJ183" s="33">
        <f t="shared" si="2"/>
        <v>0</v>
      </c>
    </row>
    <row r="184" spans="2:88" s="1" customFormat="1" ht="8.85" customHeight="1" x14ac:dyDescent="0.15">
      <c r="B184" s="5"/>
      <c r="C184" s="6" t="s">
        <v>336</v>
      </c>
      <c r="D184" s="6" t="s">
        <v>85</v>
      </c>
      <c r="E184" s="5"/>
      <c r="F184" s="5"/>
      <c r="G184" s="5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>
        <v>35400000</v>
      </c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>
        <v>2150000</v>
      </c>
      <c r="BS184" s="20"/>
      <c r="BT184" s="20">
        <v>350000</v>
      </c>
      <c r="BU184" s="20">
        <v>150000</v>
      </c>
      <c r="BV184" s="20">
        <v>150000</v>
      </c>
      <c r="BW184" s="20">
        <v>150000</v>
      </c>
      <c r="BX184" s="20"/>
      <c r="BY184" s="20">
        <v>46782</v>
      </c>
      <c r="BZ184" s="20">
        <v>50000</v>
      </c>
      <c r="CA184" s="20">
        <v>36000</v>
      </c>
      <c r="CB184" s="20"/>
      <c r="CC184" s="20"/>
      <c r="CD184" s="20"/>
      <c r="CE184" s="20"/>
      <c r="CF184" s="29">
        <v>38482782</v>
      </c>
      <c r="CG184" s="33"/>
      <c r="CH184" s="33"/>
      <c r="CI184" s="33"/>
      <c r="CJ184" s="33">
        <f t="shared" si="2"/>
        <v>0</v>
      </c>
    </row>
    <row r="185" spans="2:88" s="1" customFormat="1" ht="8.85" customHeight="1" x14ac:dyDescent="0.15">
      <c r="B185" s="7"/>
      <c r="C185" s="7"/>
      <c r="D185" s="4" t="s">
        <v>212</v>
      </c>
      <c r="E185" s="3" t="s">
        <v>376</v>
      </c>
      <c r="F185" s="3" t="s">
        <v>377</v>
      </c>
      <c r="G185" s="3" t="s">
        <v>378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>
        <v>65000</v>
      </c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28">
        <v>65000</v>
      </c>
      <c r="CG185" s="33"/>
      <c r="CH185" s="33"/>
      <c r="CI185" s="33"/>
      <c r="CJ185" s="33">
        <f t="shared" si="2"/>
        <v>0</v>
      </c>
    </row>
    <row r="186" spans="2:88" s="1" customFormat="1" ht="8.85" customHeight="1" x14ac:dyDescent="0.15">
      <c r="B186" s="7"/>
      <c r="C186" s="7"/>
      <c r="D186" s="13"/>
      <c r="E186" s="3" t="s">
        <v>376</v>
      </c>
      <c r="F186" s="3" t="s">
        <v>379</v>
      </c>
      <c r="G186" s="3" t="s">
        <v>380</v>
      </c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>
        <v>300000</v>
      </c>
      <c r="BS186" s="21"/>
      <c r="BT186" s="21"/>
      <c r="BU186" s="21"/>
      <c r="BV186" s="21"/>
      <c r="BW186" s="21"/>
      <c r="BX186" s="21"/>
      <c r="BY186" s="21"/>
      <c r="BZ186" s="21">
        <v>250000</v>
      </c>
      <c r="CA186" s="21"/>
      <c r="CB186" s="21"/>
      <c r="CC186" s="21"/>
      <c r="CD186" s="21"/>
      <c r="CE186" s="21"/>
      <c r="CF186" s="30">
        <v>550000</v>
      </c>
      <c r="CG186" s="33"/>
      <c r="CH186" s="33"/>
      <c r="CI186" s="33"/>
      <c r="CJ186" s="33">
        <f t="shared" si="2"/>
        <v>0</v>
      </c>
    </row>
    <row r="187" spans="2:88" s="1" customFormat="1" ht="8.85" customHeight="1" x14ac:dyDescent="0.15">
      <c r="B187" s="5"/>
      <c r="C187" s="6" t="s">
        <v>336</v>
      </c>
      <c r="D187" s="6" t="s">
        <v>212</v>
      </c>
      <c r="E187" s="5"/>
      <c r="F187" s="5"/>
      <c r="G187" s="5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>
        <v>65000</v>
      </c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>
        <v>300000</v>
      </c>
      <c r="BS187" s="20"/>
      <c r="BT187" s="20"/>
      <c r="BU187" s="20"/>
      <c r="BV187" s="20"/>
      <c r="BW187" s="20"/>
      <c r="BX187" s="20"/>
      <c r="BY187" s="20"/>
      <c r="BZ187" s="20">
        <v>250000</v>
      </c>
      <c r="CA187" s="20"/>
      <c r="CB187" s="20"/>
      <c r="CC187" s="20"/>
      <c r="CD187" s="20"/>
      <c r="CE187" s="20"/>
      <c r="CF187" s="29">
        <v>615000</v>
      </c>
      <c r="CG187" s="33"/>
      <c r="CH187" s="33"/>
      <c r="CI187" s="33"/>
      <c r="CJ187" s="33">
        <f t="shared" si="2"/>
        <v>0</v>
      </c>
    </row>
    <row r="188" spans="2:88" s="1" customFormat="1" ht="8.85" customHeight="1" x14ac:dyDescent="0.15">
      <c r="B188" s="7"/>
      <c r="C188" s="7"/>
      <c r="D188" s="4" t="s">
        <v>216</v>
      </c>
      <c r="E188" s="3" t="s">
        <v>381</v>
      </c>
      <c r="F188" s="3" t="s">
        <v>382</v>
      </c>
      <c r="G188" s="3" t="s">
        <v>383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>
        <v>10000000</v>
      </c>
      <c r="BS188" s="19">
        <v>1300000</v>
      </c>
      <c r="BT188" s="19">
        <v>1500000</v>
      </c>
      <c r="BU188" s="19">
        <v>2000000</v>
      </c>
      <c r="BV188" s="19">
        <v>1000000</v>
      </c>
      <c r="BW188" s="19">
        <v>500000</v>
      </c>
      <c r="BX188" s="19"/>
      <c r="BY188" s="19"/>
      <c r="BZ188" s="19"/>
      <c r="CA188" s="19"/>
      <c r="CB188" s="19"/>
      <c r="CC188" s="19"/>
      <c r="CD188" s="19"/>
      <c r="CE188" s="19"/>
      <c r="CF188" s="28">
        <v>16300000</v>
      </c>
      <c r="CG188" s="33"/>
      <c r="CH188" s="33"/>
      <c r="CI188" s="33"/>
      <c r="CJ188" s="33">
        <f t="shared" si="2"/>
        <v>0</v>
      </c>
    </row>
    <row r="189" spans="2:88" s="1" customFormat="1" ht="8.85" customHeight="1" x14ac:dyDescent="0.15">
      <c r="B189" s="7"/>
      <c r="C189" s="7"/>
      <c r="D189" s="13"/>
      <c r="E189" s="3" t="s">
        <v>381</v>
      </c>
      <c r="F189" s="3" t="s">
        <v>384</v>
      </c>
      <c r="G189" s="3" t="s">
        <v>385</v>
      </c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>
        <v>200000</v>
      </c>
      <c r="AV189" s="21">
        <v>450000</v>
      </c>
      <c r="AW189" s="21">
        <v>2000000</v>
      </c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30">
        <v>2650000</v>
      </c>
      <c r="CG189" s="33"/>
      <c r="CH189" s="33"/>
      <c r="CI189" s="33"/>
      <c r="CJ189" s="33">
        <f t="shared" si="2"/>
        <v>0</v>
      </c>
    </row>
    <row r="190" spans="2:88" s="1" customFormat="1" ht="8.85" customHeight="1" x14ac:dyDescent="0.15">
      <c r="B190" s="7"/>
      <c r="C190" s="7"/>
      <c r="D190" s="13"/>
      <c r="E190" s="3" t="s">
        <v>381</v>
      </c>
      <c r="F190" s="3" t="s">
        <v>386</v>
      </c>
      <c r="G190" s="3" t="s">
        <v>387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>
        <v>100000</v>
      </c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28">
        <v>100000</v>
      </c>
      <c r="CG190" s="33"/>
      <c r="CH190" s="33"/>
      <c r="CI190" s="33"/>
      <c r="CJ190" s="33">
        <f t="shared" si="2"/>
        <v>0</v>
      </c>
    </row>
    <row r="191" spans="2:88" s="1" customFormat="1" ht="8.85" customHeight="1" x14ac:dyDescent="0.15">
      <c r="B191" s="7"/>
      <c r="C191" s="7"/>
      <c r="D191" s="13"/>
      <c r="E191" s="3" t="s">
        <v>381</v>
      </c>
      <c r="F191" s="3" t="s">
        <v>388</v>
      </c>
      <c r="G191" s="3" t="s">
        <v>389</v>
      </c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>
        <v>100000</v>
      </c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>
        <v>150000</v>
      </c>
      <c r="AV191" s="21"/>
      <c r="AW191" s="21">
        <v>130000</v>
      </c>
      <c r="AX191" s="21"/>
      <c r="AY191" s="21">
        <v>515000</v>
      </c>
      <c r="AZ191" s="21"/>
      <c r="BA191" s="21"/>
      <c r="BB191" s="21"/>
      <c r="BC191" s="21"/>
      <c r="BD191" s="21"/>
      <c r="BE191" s="21">
        <v>305564</v>
      </c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30">
        <v>1200564</v>
      </c>
      <c r="CG191" s="33"/>
      <c r="CH191" s="33"/>
      <c r="CI191" s="33"/>
      <c r="CJ191" s="33">
        <f t="shared" si="2"/>
        <v>0</v>
      </c>
    </row>
    <row r="192" spans="2:88" s="1" customFormat="1" ht="8.85" customHeight="1" x14ac:dyDescent="0.15">
      <c r="B192" s="5"/>
      <c r="C192" s="6" t="s">
        <v>336</v>
      </c>
      <c r="D192" s="6" t="s">
        <v>216</v>
      </c>
      <c r="E192" s="5"/>
      <c r="F192" s="5"/>
      <c r="G192" s="5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>
        <v>100000</v>
      </c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>
        <v>350000</v>
      </c>
      <c r="AV192" s="20">
        <v>450000</v>
      </c>
      <c r="AW192" s="20">
        <v>2130000</v>
      </c>
      <c r="AX192" s="20"/>
      <c r="AY192" s="20">
        <v>515000</v>
      </c>
      <c r="AZ192" s="20"/>
      <c r="BA192" s="20"/>
      <c r="BB192" s="20"/>
      <c r="BC192" s="20"/>
      <c r="BD192" s="20"/>
      <c r="BE192" s="20">
        <v>305564</v>
      </c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>
        <v>10100000</v>
      </c>
      <c r="BS192" s="20">
        <v>1300000</v>
      </c>
      <c r="BT192" s="20">
        <v>1500000</v>
      </c>
      <c r="BU192" s="20">
        <v>2000000</v>
      </c>
      <c r="BV192" s="20">
        <v>1000000</v>
      </c>
      <c r="BW192" s="20">
        <v>500000</v>
      </c>
      <c r="BX192" s="20"/>
      <c r="BY192" s="20"/>
      <c r="BZ192" s="20"/>
      <c r="CA192" s="20"/>
      <c r="CB192" s="20"/>
      <c r="CC192" s="20"/>
      <c r="CD192" s="20"/>
      <c r="CE192" s="20"/>
      <c r="CF192" s="29">
        <v>20250564</v>
      </c>
      <c r="CG192" s="33"/>
      <c r="CH192" s="33"/>
      <c r="CI192" s="33"/>
      <c r="CJ192" s="33">
        <f t="shared" si="2"/>
        <v>0</v>
      </c>
    </row>
    <row r="193" spans="2:88" s="1" customFormat="1" ht="8.85" customHeight="1" x14ac:dyDescent="0.15">
      <c r="B193" s="7"/>
      <c r="C193" s="7"/>
      <c r="D193" s="4" t="s">
        <v>336</v>
      </c>
      <c r="E193" s="3" t="s">
        <v>390</v>
      </c>
      <c r="F193" s="3" t="s">
        <v>391</v>
      </c>
      <c r="G193" s="3" t="s">
        <v>392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>
        <v>300000</v>
      </c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28">
        <v>300000</v>
      </c>
      <c r="CG193" s="33"/>
      <c r="CH193" s="33"/>
      <c r="CI193" s="33"/>
      <c r="CJ193" s="33">
        <f t="shared" si="2"/>
        <v>0</v>
      </c>
    </row>
    <row r="194" spans="2:88" s="1" customFormat="1" ht="8.85" customHeight="1" x14ac:dyDescent="0.15">
      <c r="B194" s="7"/>
      <c r="C194" s="7"/>
      <c r="D194" s="13"/>
      <c r="E194" s="3" t="s">
        <v>390</v>
      </c>
      <c r="F194" s="3" t="s">
        <v>393</v>
      </c>
      <c r="G194" s="3" t="s">
        <v>394</v>
      </c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>
        <v>86424000</v>
      </c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30">
        <v>86424000</v>
      </c>
      <c r="CG194" s="33"/>
      <c r="CH194" s="33"/>
      <c r="CI194" s="33"/>
      <c r="CJ194" s="33">
        <f t="shared" si="2"/>
        <v>0</v>
      </c>
    </row>
    <row r="195" spans="2:88" s="1" customFormat="1" ht="8.85" customHeight="1" x14ac:dyDescent="0.15">
      <c r="B195" s="7"/>
      <c r="C195" s="7"/>
      <c r="D195" s="13"/>
      <c r="E195" s="3" t="s">
        <v>390</v>
      </c>
      <c r="F195" s="3" t="s">
        <v>395</v>
      </c>
      <c r="G195" s="3" t="s">
        <v>396</v>
      </c>
      <c r="H195" s="19"/>
      <c r="I195" s="19"/>
      <c r="J195" s="19"/>
      <c r="K195" s="19"/>
      <c r="L195" s="19"/>
      <c r="M195" s="19"/>
      <c r="N195" s="19"/>
      <c r="O195" s="19"/>
      <c r="P195" s="19">
        <v>300000</v>
      </c>
      <c r="Q195" s="19"/>
      <c r="R195" s="19">
        <v>500000</v>
      </c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>
        <v>3500000</v>
      </c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>
        <v>120000</v>
      </c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28">
        <v>4420000</v>
      </c>
      <c r="CG195" s="33"/>
      <c r="CH195" s="33"/>
      <c r="CI195" s="33"/>
      <c r="CJ195" s="33">
        <f t="shared" si="2"/>
        <v>0</v>
      </c>
    </row>
    <row r="196" spans="2:88" s="1" customFormat="1" ht="8.85" customHeight="1" x14ac:dyDescent="0.15">
      <c r="B196" s="7"/>
      <c r="C196" s="7"/>
      <c r="D196" s="13"/>
      <c r="E196" s="3" t="s">
        <v>390</v>
      </c>
      <c r="F196" s="3" t="s">
        <v>397</v>
      </c>
      <c r="G196" s="3" t="s">
        <v>398</v>
      </c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>
        <v>7000000</v>
      </c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>
        <v>4000000</v>
      </c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30">
        <v>11000000</v>
      </c>
      <c r="CG196" s="33"/>
      <c r="CH196" s="33"/>
      <c r="CI196" s="33"/>
      <c r="CJ196" s="33">
        <f t="shared" si="2"/>
        <v>0</v>
      </c>
    </row>
    <row r="197" spans="2:88" s="1" customFormat="1" ht="8.85" customHeight="1" x14ac:dyDescent="0.15">
      <c r="B197" s="5"/>
      <c r="C197" s="6" t="s">
        <v>336</v>
      </c>
      <c r="D197" s="6" t="s">
        <v>336</v>
      </c>
      <c r="E197" s="5"/>
      <c r="F197" s="5"/>
      <c r="G197" s="5"/>
      <c r="H197" s="20"/>
      <c r="I197" s="20"/>
      <c r="J197" s="20"/>
      <c r="K197" s="20"/>
      <c r="L197" s="20"/>
      <c r="M197" s="20"/>
      <c r="N197" s="20"/>
      <c r="O197" s="20"/>
      <c r="P197" s="20">
        <v>300000</v>
      </c>
      <c r="Q197" s="20"/>
      <c r="R197" s="20">
        <v>500000</v>
      </c>
      <c r="S197" s="20"/>
      <c r="T197" s="20"/>
      <c r="U197" s="20"/>
      <c r="V197" s="20"/>
      <c r="W197" s="20">
        <v>300000</v>
      </c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>
        <v>3500000</v>
      </c>
      <c r="AN197" s="20"/>
      <c r="AO197" s="20"/>
      <c r="AP197" s="20"/>
      <c r="AQ197" s="20"/>
      <c r="AR197" s="20"/>
      <c r="AS197" s="20"/>
      <c r="AT197" s="20">
        <v>7000000</v>
      </c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>
        <v>120000</v>
      </c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>
        <v>90424000</v>
      </c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9">
        <v>102144000</v>
      </c>
      <c r="CG197" s="33"/>
      <c r="CH197" s="33"/>
      <c r="CI197" s="33"/>
      <c r="CJ197" s="33">
        <f t="shared" si="2"/>
        <v>0</v>
      </c>
    </row>
    <row r="198" spans="2:88" s="1" customFormat="1" ht="8.85" customHeight="1" x14ac:dyDescent="0.15">
      <c r="B198" s="7"/>
      <c r="C198" s="7"/>
      <c r="D198" s="4" t="s">
        <v>109</v>
      </c>
      <c r="E198" s="3" t="s">
        <v>399</v>
      </c>
      <c r="F198" s="3" t="s">
        <v>400</v>
      </c>
      <c r="G198" s="3" t="s">
        <v>401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>
        <v>130000</v>
      </c>
      <c r="AX198" s="19"/>
      <c r="AY198" s="19"/>
      <c r="AZ198" s="19"/>
      <c r="BA198" s="19"/>
      <c r="BB198" s="19"/>
      <c r="BC198" s="19"/>
      <c r="BD198" s="19"/>
      <c r="BE198" s="19">
        <v>84000</v>
      </c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28">
        <v>214000</v>
      </c>
      <c r="CG198" s="33"/>
      <c r="CH198" s="33"/>
      <c r="CI198" s="33"/>
      <c r="CJ198" s="33">
        <f t="shared" si="2"/>
        <v>0</v>
      </c>
    </row>
    <row r="199" spans="2:88" s="1" customFormat="1" ht="8.85" customHeight="1" x14ac:dyDescent="0.15">
      <c r="B199" s="7"/>
      <c r="C199" s="7"/>
      <c r="D199" s="13"/>
      <c r="E199" s="3" t="s">
        <v>399</v>
      </c>
      <c r="F199" s="3" t="s">
        <v>402</v>
      </c>
      <c r="G199" s="3" t="s">
        <v>403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>
        <v>150000</v>
      </c>
      <c r="BT199" s="21"/>
      <c r="BU199" s="21">
        <v>450000</v>
      </c>
      <c r="BV199" s="21">
        <v>300000</v>
      </c>
      <c r="BW199" s="21">
        <v>300000</v>
      </c>
      <c r="BX199" s="21"/>
      <c r="BY199" s="21"/>
      <c r="BZ199" s="21"/>
      <c r="CA199" s="21"/>
      <c r="CB199" s="21"/>
      <c r="CC199" s="21"/>
      <c r="CD199" s="21"/>
      <c r="CE199" s="21"/>
      <c r="CF199" s="30">
        <v>1200000</v>
      </c>
      <c r="CG199" s="33"/>
      <c r="CH199" s="33"/>
      <c r="CI199" s="33"/>
      <c r="CJ199" s="33">
        <f t="shared" si="2"/>
        <v>0</v>
      </c>
    </row>
    <row r="200" spans="2:88" s="1" customFormat="1" ht="8.85" customHeight="1" x14ac:dyDescent="0.15">
      <c r="B200" s="7"/>
      <c r="C200" s="7"/>
      <c r="D200" s="13"/>
      <c r="E200" s="3" t="s">
        <v>399</v>
      </c>
      <c r="F200" s="3" t="s">
        <v>404</v>
      </c>
      <c r="G200" s="3" t="s">
        <v>405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>
        <v>2445000</v>
      </c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>
        <v>150000</v>
      </c>
      <c r="BV200" s="19">
        <v>100000</v>
      </c>
      <c r="BW200" s="19">
        <v>100000</v>
      </c>
      <c r="BX200" s="19"/>
      <c r="BY200" s="19"/>
      <c r="BZ200" s="19"/>
      <c r="CA200" s="19"/>
      <c r="CB200" s="19">
        <v>250000</v>
      </c>
      <c r="CC200" s="19">
        <v>2000000</v>
      </c>
      <c r="CD200" s="19"/>
      <c r="CE200" s="19"/>
      <c r="CF200" s="28">
        <v>5045000</v>
      </c>
      <c r="CG200" s="33"/>
      <c r="CH200" s="33"/>
      <c r="CI200" s="33"/>
      <c r="CJ200" s="33">
        <f t="shared" si="2"/>
        <v>0</v>
      </c>
    </row>
    <row r="201" spans="2:88" s="1" customFormat="1" ht="8.85" customHeight="1" x14ac:dyDescent="0.15">
      <c r="B201" s="7"/>
      <c r="C201" s="7"/>
      <c r="D201" s="13"/>
      <c r="E201" s="3" t="s">
        <v>399</v>
      </c>
      <c r="F201" s="3" t="s">
        <v>406</v>
      </c>
      <c r="G201" s="3" t="s">
        <v>407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>
        <v>500000</v>
      </c>
      <c r="BU201" s="21">
        <v>1200000</v>
      </c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30">
        <v>1700000</v>
      </c>
      <c r="CG201" s="33"/>
      <c r="CH201" s="33"/>
      <c r="CI201" s="33"/>
      <c r="CJ201" s="33">
        <f t="shared" si="2"/>
        <v>0</v>
      </c>
    </row>
    <row r="202" spans="2:88" s="1" customFormat="1" ht="8.85" customHeight="1" x14ac:dyDescent="0.15">
      <c r="B202" s="7"/>
      <c r="C202" s="7"/>
      <c r="D202" s="13"/>
      <c r="E202" s="3" t="s">
        <v>399</v>
      </c>
      <c r="F202" s="3" t="s">
        <v>408</v>
      </c>
      <c r="G202" s="3" t="s">
        <v>409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>
        <v>2500000</v>
      </c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28">
        <v>2500000</v>
      </c>
      <c r="CG202" s="33"/>
      <c r="CH202" s="33"/>
      <c r="CI202" s="33"/>
      <c r="CJ202" s="33">
        <f t="shared" si="2"/>
        <v>0</v>
      </c>
    </row>
    <row r="203" spans="2:88" s="1" customFormat="1" ht="8.85" customHeight="1" x14ac:dyDescent="0.15">
      <c r="B203" s="7"/>
      <c r="C203" s="7"/>
      <c r="D203" s="13"/>
      <c r="E203" s="3" t="s">
        <v>399</v>
      </c>
      <c r="F203" s="3" t="s">
        <v>410</v>
      </c>
      <c r="G203" s="3" t="s">
        <v>411</v>
      </c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>
        <v>40000</v>
      </c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>
        <v>150000</v>
      </c>
      <c r="AV203" s="21"/>
      <c r="AW203" s="21"/>
      <c r="AX203" s="21"/>
      <c r="AY203" s="21"/>
      <c r="AZ203" s="21"/>
      <c r="BA203" s="21"/>
      <c r="BB203" s="21"/>
      <c r="BC203" s="21"/>
      <c r="BD203" s="21"/>
      <c r="BE203" s="21">
        <v>60000</v>
      </c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30">
        <v>250000</v>
      </c>
      <c r="CG203" s="33"/>
      <c r="CH203" s="33"/>
      <c r="CI203" s="33"/>
      <c r="CJ203" s="33">
        <f t="shared" si="2"/>
        <v>0</v>
      </c>
    </row>
    <row r="204" spans="2:88" s="1" customFormat="1" ht="8.85" customHeight="1" x14ac:dyDescent="0.15">
      <c r="B204" s="7"/>
      <c r="C204" s="7"/>
      <c r="D204" s="13"/>
      <c r="E204" s="3" t="s">
        <v>399</v>
      </c>
      <c r="F204" s="3" t="s">
        <v>412</v>
      </c>
      <c r="G204" s="3" t="s">
        <v>413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>
        <v>450000</v>
      </c>
      <c r="BV204" s="19">
        <v>6000000</v>
      </c>
      <c r="BW204" s="19"/>
      <c r="BX204" s="19"/>
      <c r="BY204" s="19"/>
      <c r="BZ204" s="19"/>
      <c r="CA204" s="19"/>
      <c r="CB204" s="19"/>
      <c r="CC204" s="19"/>
      <c r="CD204" s="19"/>
      <c r="CE204" s="19"/>
      <c r="CF204" s="28">
        <v>6450000</v>
      </c>
      <c r="CG204" s="33"/>
      <c r="CH204" s="33"/>
      <c r="CI204" s="33"/>
      <c r="CJ204" s="33">
        <f t="shared" si="2"/>
        <v>0</v>
      </c>
    </row>
    <row r="205" spans="2:88" s="1" customFormat="1" ht="8.85" customHeight="1" x14ac:dyDescent="0.15">
      <c r="B205" s="7"/>
      <c r="C205" s="7"/>
      <c r="D205" s="13"/>
      <c r="E205" s="3" t="s">
        <v>399</v>
      </c>
      <c r="F205" s="3" t="s">
        <v>414</v>
      </c>
      <c r="G205" s="3" t="s">
        <v>415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>
        <v>150000</v>
      </c>
      <c r="AV205" s="21"/>
      <c r="AW205" s="21"/>
      <c r="AX205" s="21"/>
      <c r="AY205" s="21"/>
      <c r="AZ205" s="21"/>
      <c r="BA205" s="21"/>
      <c r="BB205" s="21"/>
      <c r="BC205" s="21"/>
      <c r="BD205" s="21"/>
      <c r="BE205" s="21">
        <v>65000</v>
      </c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>
        <v>250000</v>
      </c>
      <c r="CC205" s="21"/>
      <c r="CD205" s="21"/>
      <c r="CE205" s="21"/>
      <c r="CF205" s="30">
        <v>465000</v>
      </c>
      <c r="CG205" s="33"/>
      <c r="CH205" s="33"/>
      <c r="CI205" s="33"/>
      <c r="CJ205" s="33">
        <f t="shared" si="2"/>
        <v>0</v>
      </c>
    </row>
    <row r="206" spans="2:88" s="1" customFormat="1" ht="8.85" customHeight="1" x14ac:dyDescent="0.15">
      <c r="B206" s="5"/>
      <c r="C206" s="6" t="s">
        <v>336</v>
      </c>
      <c r="D206" s="6" t="s">
        <v>109</v>
      </c>
      <c r="E206" s="5"/>
      <c r="F206" s="5"/>
      <c r="G206" s="5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>
        <v>40000</v>
      </c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>
        <v>300000</v>
      </c>
      <c r="AV206" s="20"/>
      <c r="AW206" s="20">
        <v>130000</v>
      </c>
      <c r="AX206" s="20"/>
      <c r="AY206" s="20"/>
      <c r="AZ206" s="20"/>
      <c r="BA206" s="20"/>
      <c r="BB206" s="20"/>
      <c r="BC206" s="20"/>
      <c r="BD206" s="20"/>
      <c r="BE206" s="20">
        <v>2654000</v>
      </c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>
        <v>150000</v>
      </c>
      <c r="BT206" s="20">
        <v>500000</v>
      </c>
      <c r="BU206" s="20">
        <v>4750000</v>
      </c>
      <c r="BV206" s="20">
        <v>6400000</v>
      </c>
      <c r="BW206" s="20">
        <v>400000</v>
      </c>
      <c r="BX206" s="20"/>
      <c r="BY206" s="20"/>
      <c r="BZ206" s="20"/>
      <c r="CA206" s="20"/>
      <c r="CB206" s="20">
        <v>500000</v>
      </c>
      <c r="CC206" s="20">
        <v>2000000</v>
      </c>
      <c r="CD206" s="20"/>
      <c r="CE206" s="20"/>
      <c r="CF206" s="29">
        <v>17824000</v>
      </c>
      <c r="CG206" s="33"/>
      <c r="CH206" s="33"/>
      <c r="CI206" s="33"/>
      <c r="CJ206" s="33">
        <f t="shared" si="2"/>
        <v>0</v>
      </c>
    </row>
    <row r="207" spans="2:88" s="1" customFormat="1" ht="8.85" customHeight="1" x14ac:dyDescent="0.15">
      <c r="B207" s="8"/>
      <c r="C207" s="9" t="s">
        <v>336</v>
      </c>
      <c r="D207" s="8"/>
      <c r="E207" s="9" t="s">
        <v>416</v>
      </c>
      <c r="F207" s="8"/>
      <c r="G207" s="8"/>
      <c r="H207" s="22"/>
      <c r="I207" s="22"/>
      <c r="J207" s="22"/>
      <c r="K207" s="22"/>
      <c r="L207" s="22"/>
      <c r="M207" s="22"/>
      <c r="N207" s="22"/>
      <c r="O207" s="22"/>
      <c r="P207" s="22">
        <v>300000</v>
      </c>
      <c r="Q207" s="22"/>
      <c r="R207" s="22">
        <v>500000</v>
      </c>
      <c r="S207" s="22"/>
      <c r="T207" s="22"/>
      <c r="U207" s="22"/>
      <c r="V207" s="22"/>
      <c r="W207" s="22">
        <v>400000</v>
      </c>
      <c r="X207" s="22"/>
      <c r="Y207" s="22"/>
      <c r="Z207" s="22"/>
      <c r="AA207" s="22"/>
      <c r="AB207" s="22"/>
      <c r="AC207" s="22"/>
      <c r="AD207" s="22">
        <v>40000</v>
      </c>
      <c r="AE207" s="22"/>
      <c r="AF207" s="22"/>
      <c r="AG207" s="22"/>
      <c r="AH207" s="22"/>
      <c r="AI207" s="22"/>
      <c r="AJ207" s="22"/>
      <c r="AK207" s="22"/>
      <c r="AL207" s="22"/>
      <c r="AM207" s="22">
        <v>3500000</v>
      </c>
      <c r="AN207" s="22"/>
      <c r="AO207" s="22"/>
      <c r="AP207" s="22"/>
      <c r="AQ207" s="22"/>
      <c r="AR207" s="22"/>
      <c r="AS207" s="22"/>
      <c r="AT207" s="22">
        <v>7000000</v>
      </c>
      <c r="AU207" s="22">
        <v>650000</v>
      </c>
      <c r="AV207" s="22">
        <v>45100000</v>
      </c>
      <c r="AW207" s="22">
        <v>2260000</v>
      </c>
      <c r="AX207" s="22"/>
      <c r="AY207" s="22">
        <v>515000</v>
      </c>
      <c r="AZ207" s="22"/>
      <c r="BA207" s="22"/>
      <c r="BB207" s="22"/>
      <c r="BC207" s="22"/>
      <c r="BD207" s="22">
        <v>35400000</v>
      </c>
      <c r="BE207" s="22">
        <v>3144564</v>
      </c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>
        <v>116424000</v>
      </c>
      <c r="BQ207" s="22"/>
      <c r="BR207" s="22">
        <v>84900000</v>
      </c>
      <c r="BS207" s="22">
        <v>2700000</v>
      </c>
      <c r="BT207" s="22">
        <v>234500000</v>
      </c>
      <c r="BU207" s="22">
        <v>16100000</v>
      </c>
      <c r="BV207" s="22">
        <v>10050000</v>
      </c>
      <c r="BW207" s="22">
        <v>4550000</v>
      </c>
      <c r="BX207" s="22"/>
      <c r="BY207" s="22">
        <v>46782</v>
      </c>
      <c r="BZ207" s="22">
        <v>300000</v>
      </c>
      <c r="CA207" s="22">
        <v>36000</v>
      </c>
      <c r="CB207" s="22">
        <v>500000</v>
      </c>
      <c r="CC207" s="22">
        <v>2000000</v>
      </c>
      <c r="CD207" s="22"/>
      <c r="CE207" s="22"/>
      <c r="CF207" s="31">
        <v>570916346</v>
      </c>
      <c r="CG207" s="33"/>
      <c r="CH207" s="33"/>
      <c r="CI207" s="33"/>
      <c r="CJ207" s="33">
        <f t="shared" si="2"/>
        <v>0</v>
      </c>
    </row>
    <row r="208" spans="2:88" s="1" customFormat="1" ht="8.85" customHeight="1" x14ac:dyDescent="0.15">
      <c r="B208" s="7"/>
      <c r="C208" s="3" t="s">
        <v>417</v>
      </c>
      <c r="D208" s="4" t="s">
        <v>109</v>
      </c>
      <c r="E208" s="3" t="s">
        <v>418</v>
      </c>
      <c r="F208" s="3" t="s">
        <v>419</v>
      </c>
      <c r="G208" s="3" t="s">
        <v>420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>
        <v>125000</v>
      </c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28">
        <v>125000</v>
      </c>
      <c r="CG208" s="33"/>
      <c r="CH208" s="33"/>
      <c r="CI208" s="33"/>
      <c r="CJ208" s="33">
        <f t="shared" si="2"/>
        <v>0</v>
      </c>
    </row>
    <row r="209" spans="2:88" s="1" customFormat="1" ht="8.85" customHeight="1" x14ac:dyDescent="0.15">
      <c r="B209" s="7"/>
      <c r="C209" s="7"/>
      <c r="D209" s="13"/>
      <c r="E209" s="3" t="s">
        <v>418</v>
      </c>
      <c r="F209" s="3" t="s">
        <v>421</v>
      </c>
      <c r="G209" s="3" t="s">
        <v>422</v>
      </c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>
        <v>15000000</v>
      </c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30">
        <v>15000000</v>
      </c>
      <c r="CG209" s="33"/>
      <c r="CH209" s="33"/>
      <c r="CI209" s="33"/>
      <c r="CJ209" s="33">
        <f t="shared" si="2"/>
        <v>0</v>
      </c>
    </row>
    <row r="210" spans="2:88" s="1" customFormat="1" ht="8.85" customHeight="1" x14ac:dyDescent="0.15">
      <c r="B210" s="5"/>
      <c r="C210" s="6" t="s">
        <v>417</v>
      </c>
      <c r="D210" s="6" t="s">
        <v>109</v>
      </c>
      <c r="E210" s="5"/>
      <c r="F210" s="5"/>
      <c r="G210" s="5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>
        <v>125000</v>
      </c>
      <c r="AZ210" s="20"/>
      <c r="BA210" s="20"/>
      <c r="BB210" s="20"/>
      <c r="BC210" s="20"/>
      <c r="BD210" s="20">
        <v>15000000</v>
      </c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9">
        <v>15125000</v>
      </c>
      <c r="CG210" s="33"/>
      <c r="CH210" s="33"/>
      <c r="CI210" s="33"/>
      <c r="CJ210" s="33">
        <f t="shared" si="2"/>
        <v>0</v>
      </c>
    </row>
    <row r="211" spans="2:88" s="1" customFormat="1" ht="8.85" customHeight="1" x14ac:dyDescent="0.15">
      <c r="B211" s="8"/>
      <c r="C211" s="9" t="s">
        <v>417</v>
      </c>
      <c r="D211" s="8"/>
      <c r="E211" s="9" t="s">
        <v>423</v>
      </c>
      <c r="F211" s="8"/>
      <c r="G211" s="8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>
        <v>125000</v>
      </c>
      <c r="AZ211" s="22"/>
      <c r="BA211" s="22"/>
      <c r="BB211" s="22"/>
      <c r="BC211" s="22"/>
      <c r="BD211" s="22">
        <v>15000000</v>
      </c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31">
        <v>15125000</v>
      </c>
      <c r="CG211" s="33"/>
      <c r="CH211" s="33"/>
      <c r="CI211" s="33"/>
      <c r="CJ211" s="33">
        <f t="shared" si="2"/>
        <v>0</v>
      </c>
    </row>
    <row r="212" spans="2:88" s="1" customFormat="1" ht="8.85" customHeight="1" x14ac:dyDescent="0.15">
      <c r="B212" s="7"/>
      <c r="C212" s="3" t="s">
        <v>109</v>
      </c>
      <c r="D212" s="4" t="s">
        <v>82</v>
      </c>
      <c r="E212" s="3" t="s">
        <v>424</v>
      </c>
      <c r="F212" s="3" t="s">
        <v>425</v>
      </c>
      <c r="G212" s="3" t="s">
        <v>426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>
        <v>264000000</v>
      </c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28">
        <v>264000000</v>
      </c>
      <c r="CG212" s="33"/>
      <c r="CH212" s="33"/>
      <c r="CI212" s="33"/>
      <c r="CJ212" s="33">
        <f t="shared" si="2"/>
        <v>0</v>
      </c>
    </row>
    <row r="213" spans="2:88" s="1" customFormat="1" ht="8.85" customHeight="1" x14ac:dyDescent="0.15">
      <c r="B213" s="5"/>
      <c r="C213" s="6" t="s">
        <v>109</v>
      </c>
      <c r="D213" s="6" t="s">
        <v>82</v>
      </c>
      <c r="E213" s="5"/>
      <c r="F213" s="5"/>
      <c r="G213" s="5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>
        <v>264000000</v>
      </c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9">
        <v>264000000</v>
      </c>
      <c r="CG213" s="33"/>
      <c r="CH213" s="33"/>
      <c r="CI213" s="33"/>
      <c r="CJ213" s="33">
        <f t="shared" si="2"/>
        <v>0</v>
      </c>
    </row>
    <row r="214" spans="2:88" s="1" customFormat="1" ht="8.85" customHeight="1" x14ac:dyDescent="0.15">
      <c r="B214" s="7"/>
      <c r="C214" s="7"/>
      <c r="D214" s="4" t="s">
        <v>89</v>
      </c>
      <c r="E214" s="3" t="s">
        <v>427</v>
      </c>
      <c r="F214" s="3" t="s">
        <v>428</v>
      </c>
      <c r="G214" s="3" t="s">
        <v>429</v>
      </c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>
        <v>500000</v>
      </c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30">
        <v>500000</v>
      </c>
      <c r="CG214" s="33"/>
      <c r="CH214" s="33"/>
      <c r="CI214" s="33"/>
      <c r="CJ214" s="33">
        <f t="shared" si="2"/>
        <v>0</v>
      </c>
    </row>
    <row r="215" spans="2:88" s="1" customFormat="1" ht="8.85" customHeight="1" x14ac:dyDescent="0.15">
      <c r="B215" s="5"/>
      <c r="C215" s="6" t="s">
        <v>109</v>
      </c>
      <c r="D215" s="6" t="s">
        <v>89</v>
      </c>
      <c r="E215" s="5"/>
      <c r="F215" s="5"/>
      <c r="G215" s="5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>
        <v>500000</v>
      </c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9">
        <v>500000</v>
      </c>
      <c r="CG215" s="33"/>
      <c r="CH215" s="33"/>
      <c r="CI215" s="33"/>
      <c r="CJ215" s="33">
        <f t="shared" si="2"/>
        <v>0</v>
      </c>
    </row>
    <row r="216" spans="2:88" s="1" customFormat="1" ht="8.85" customHeight="1" x14ac:dyDescent="0.15">
      <c r="B216" s="7"/>
      <c r="C216" s="7"/>
      <c r="D216" s="4" t="s">
        <v>85</v>
      </c>
      <c r="E216" s="3" t="s">
        <v>430</v>
      </c>
      <c r="F216" s="3" t="s">
        <v>431</v>
      </c>
      <c r="G216" s="3" t="s">
        <v>432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>
        <v>5000000</v>
      </c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28">
        <v>5000000</v>
      </c>
      <c r="CG216" s="33"/>
      <c r="CH216" s="33"/>
      <c r="CI216" s="33"/>
      <c r="CJ216" s="33">
        <f t="shared" si="2"/>
        <v>0</v>
      </c>
    </row>
    <row r="217" spans="2:88" s="1" customFormat="1" ht="8.85" customHeight="1" x14ac:dyDescent="0.15">
      <c r="B217" s="5"/>
      <c r="C217" s="6" t="s">
        <v>109</v>
      </c>
      <c r="D217" s="6" t="s">
        <v>85</v>
      </c>
      <c r="E217" s="5"/>
      <c r="F217" s="5"/>
      <c r="G217" s="5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>
        <v>5000000</v>
      </c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9">
        <v>5000000</v>
      </c>
      <c r="CG217" s="33"/>
      <c r="CH217" s="33"/>
      <c r="CI217" s="33"/>
      <c r="CJ217" s="33">
        <f t="shared" si="2"/>
        <v>0</v>
      </c>
    </row>
    <row r="218" spans="2:88" s="1" customFormat="1" ht="8.85" customHeight="1" x14ac:dyDescent="0.15">
      <c r="B218" s="8"/>
      <c r="C218" s="9" t="s">
        <v>109</v>
      </c>
      <c r="D218" s="8"/>
      <c r="E218" s="9" t="s">
        <v>433</v>
      </c>
      <c r="F218" s="8"/>
      <c r="G218" s="8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>
        <v>5500000</v>
      </c>
      <c r="BE218" s="22"/>
      <c r="BF218" s="22">
        <v>264000000</v>
      </c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31">
        <v>269500000</v>
      </c>
      <c r="CG218" s="33"/>
      <c r="CH218" s="33"/>
      <c r="CI218" s="33"/>
      <c r="CJ218" s="33">
        <f t="shared" si="2"/>
        <v>0</v>
      </c>
    </row>
    <row r="219" spans="2:88" s="1" customFormat="1" ht="8.85" customHeight="1" x14ac:dyDescent="0.15">
      <c r="B219" s="10" t="s">
        <v>128</v>
      </c>
      <c r="C219" s="11"/>
      <c r="D219" s="11"/>
      <c r="E219" s="10" t="s">
        <v>434</v>
      </c>
      <c r="F219" s="11"/>
      <c r="G219" s="11"/>
      <c r="H219" s="23">
        <v>103780000</v>
      </c>
      <c r="I219" s="23">
        <v>4500000</v>
      </c>
      <c r="J219" s="23">
        <v>7000000</v>
      </c>
      <c r="K219" s="23"/>
      <c r="L219" s="23">
        <v>1000000</v>
      </c>
      <c r="M219" s="23"/>
      <c r="N219" s="23">
        <v>1500000</v>
      </c>
      <c r="O219" s="23">
        <v>2000000</v>
      </c>
      <c r="P219" s="23">
        <v>4300000</v>
      </c>
      <c r="Q219" s="23">
        <v>250000</v>
      </c>
      <c r="R219" s="23">
        <v>10710000</v>
      </c>
      <c r="S219" s="23">
        <v>1500000</v>
      </c>
      <c r="T219" s="23">
        <v>1500000</v>
      </c>
      <c r="U219" s="23">
        <v>4500000</v>
      </c>
      <c r="V219" s="23">
        <v>200000</v>
      </c>
      <c r="W219" s="23">
        <v>2953500</v>
      </c>
      <c r="X219" s="23">
        <v>2300000</v>
      </c>
      <c r="Y219" s="23">
        <v>550000</v>
      </c>
      <c r="Z219" s="23">
        <v>8000000</v>
      </c>
      <c r="AA219" s="23">
        <v>2300000</v>
      </c>
      <c r="AB219" s="23"/>
      <c r="AC219" s="23">
        <v>1000000</v>
      </c>
      <c r="AD219" s="23">
        <v>40000</v>
      </c>
      <c r="AE219" s="23">
        <v>300000</v>
      </c>
      <c r="AF219" s="23">
        <v>12000000</v>
      </c>
      <c r="AG219" s="23">
        <v>250000</v>
      </c>
      <c r="AH219" s="23">
        <v>150000</v>
      </c>
      <c r="AI219" s="23">
        <v>600000</v>
      </c>
      <c r="AJ219" s="23">
        <v>143820512</v>
      </c>
      <c r="AK219" s="23">
        <v>2200000</v>
      </c>
      <c r="AL219" s="23"/>
      <c r="AM219" s="23">
        <v>4100000</v>
      </c>
      <c r="AN219" s="23"/>
      <c r="AO219" s="23">
        <v>1400000</v>
      </c>
      <c r="AP219" s="23"/>
      <c r="AQ219" s="23">
        <v>525000</v>
      </c>
      <c r="AR219" s="23">
        <v>445166055</v>
      </c>
      <c r="AS219" s="23">
        <v>195950395</v>
      </c>
      <c r="AT219" s="23">
        <v>48542525</v>
      </c>
      <c r="AU219" s="23">
        <v>808300000</v>
      </c>
      <c r="AV219" s="23">
        <v>687014100</v>
      </c>
      <c r="AW219" s="23">
        <v>21910000</v>
      </c>
      <c r="AX219" s="23">
        <v>500000</v>
      </c>
      <c r="AY219" s="23">
        <v>640000</v>
      </c>
      <c r="AZ219" s="23">
        <v>350000</v>
      </c>
      <c r="BA219" s="23">
        <v>300000</v>
      </c>
      <c r="BB219" s="23">
        <v>350000</v>
      </c>
      <c r="BC219" s="23"/>
      <c r="BD219" s="23">
        <v>1234843600</v>
      </c>
      <c r="BE219" s="23">
        <v>7148564</v>
      </c>
      <c r="BF219" s="23">
        <v>274500000</v>
      </c>
      <c r="BG219" s="23">
        <v>4500000</v>
      </c>
      <c r="BH219" s="23">
        <v>650000</v>
      </c>
      <c r="BI219" s="23">
        <v>91800000</v>
      </c>
      <c r="BJ219" s="23">
        <v>500500</v>
      </c>
      <c r="BK219" s="23">
        <v>27480000</v>
      </c>
      <c r="BL219" s="23">
        <v>596000</v>
      </c>
      <c r="BM219" s="23">
        <v>536000</v>
      </c>
      <c r="BN219" s="23">
        <v>536000</v>
      </c>
      <c r="BO219" s="23">
        <v>300000</v>
      </c>
      <c r="BP219" s="23">
        <v>1270227156</v>
      </c>
      <c r="BQ219" s="23">
        <v>736305530</v>
      </c>
      <c r="BR219" s="23">
        <v>98400000</v>
      </c>
      <c r="BS219" s="23">
        <v>34550000</v>
      </c>
      <c r="BT219" s="23">
        <v>417875000</v>
      </c>
      <c r="BU219" s="23">
        <v>52050000</v>
      </c>
      <c r="BV219" s="23">
        <v>71395000</v>
      </c>
      <c r="BW219" s="23">
        <v>208020000</v>
      </c>
      <c r="BX219" s="23">
        <v>2700000</v>
      </c>
      <c r="BY219" s="23">
        <v>194512293</v>
      </c>
      <c r="BZ219" s="23">
        <v>127769973</v>
      </c>
      <c r="CA219" s="23">
        <v>32868875</v>
      </c>
      <c r="CB219" s="23">
        <v>635676495</v>
      </c>
      <c r="CC219" s="23">
        <v>86250000</v>
      </c>
      <c r="CD219" s="23">
        <v>26000000</v>
      </c>
      <c r="CE219" s="23">
        <v>162235195</v>
      </c>
      <c r="CF219" s="32">
        <v>8334478268</v>
      </c>
      <c r="CG219" s="33"/>
      <c r="CH219" s="33"/>
      <c r="CI219" s="33"/>
      <c r="CJ219" s="33">
        <f t="shared" si="2"/>
        <v>0</v>
      </c>
    </row>
    <row r="220" spans="2:88" s="1" customFormat="1" ht="2.1" customHeight="1" x14ac:dyDescent="0.2">
      <c r="B220" s="12"/>
      <c r="C220" s="12"/>
      <c r="D220" s="12"/>
      <c r="E220" s="12"/>
      <c r="F220" s="12"/>
      <c r="G220" s="12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33"/>
      <c r="CH220" s="33"/>
      <c r="CI220" s="33"/>
      <c r="CJ220" s="33">
        <f t="shared" si="2"/>
        <v>0</v>
      </c>
    </row>
    <row r="221" spans="2:88" s="1" customFormat="1" ht="8.85" customHeight="1" x14ac:dyDescent="0.15">
      <c r="B221" s="3" t="s">
        <v>435</v>
      </c>
      <c r="C221" s="3" t="s">
        <v>82</v>
      </c>
      <c r="D221" s="4" t="s">
        <v>82</v>
      </c>
      <c r="E221" s="3" t="s">
        <v>436</v>
      </c>
      <c r="F221" s="3" t="s">
        <v>437</v>
      </c>
      <c r="G221" s="3" t="s">
        <v>438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>
        <v>462000</v>
      </c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30">
        <v>462000</v>
      </c>
      <c r="CG221" s="33"/>
      <c r="CH221" s="33"/>
      <c r="CI221" s="33"/>
      <c r="CJ221" s="33">
        <f t="shared" si="2"/>
        <v>0</v>
      </c>
    </row>
    <row r="222" spans="2:88" s="1" customFormat="1" ht="8.85" customHeight="1" x14ac:dyDescent="0.15">
      <c r="B222" s="7"/>
      <c r="C222" s="7"/>
      <c r="D222" s="13"/>
      <c r="E222" s="3" t="s">
        <v>436</v>
      </c>
      <c r="F222" s="3" t="s">
        <v>439</v>
      </c>
      <c r="G222" s="3" t="s">
        <v>440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>
        <v>500000</v>
      </c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>
        <v>99900</v>
      </c>
      <c r="BS222" s="19"/>
      <c r="BT222" s="19"/>
      <c r="BU222" s="19"/>
      <c r="BV222" s="19"/>
      <c r="BW222" s="19"/>
      <c r="BX222" s="19"/>
      <c r="BY222" s="19"/>
      <c r="BZ222" s="19">
        <v>30000</v>
      </c>
      <c r="CA222" s="19"/>
      <c r="CB222" s="19"/>
      <c r="CC222" s="19"/>
      <c r="CD222" s="19"/>
      <c r="CE222" s="19"/>
      <c r="CF222" s="28">
        <v>629900</v>
      </c>
      <c r="CG222" s="33"/>
      <c r="CH222" s="33"/>
      <c r="CI222" s="33"/>
      <c r="CJ222" s="33">
        <f t="shared" si="2"/>
        <v>0</v>
      </c>
    </row>
    <row r="223" spans="2:88" s="1" customFormat="1" ht="8.85" customHeight="1" x14ac:dyDescent="0.15">
      <c r="B223" s="7"/>
      <c r="C223" s="7"/>
      <c r="D223" s="13"/>
      <c r="E223" s="3" t="s">
        <v>436</v>
      </c>
      <c r="F223" s="3" t="s">
        <v>441</v>
      </c>
      <c r="G223" s="3" t="s">
        <v>442</v>
      </c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>
        <v>86400</v>
      </c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30">
        <v>86400</v>
      </c>
      <c r="CG223" s="33"/>
      <c r="CH223" s="33"/>
      <c r="CI223" s="33"/>
      <c r="CJ223" s="33">
        <f t="shared" si="2"/>
        <v>0</v>
      </c>
    </row>
    <row r="224" spans="2:88" s="1" customFormat="1" ht="8.85" customHeight="1" x14ac:dyDescent="0.15">
      <c r="B224" s="7"/>
      <c r="C224" s="7"/>
      <c r="D224" s="13"/>
      <c r="E224" s="3" t="s">
        <v>436</v>
      </c>
      <c r="F224" s="3" t="s">
        <v>443</v>
      </c>
      <c r="G224" s="3" t="s">
        <v>444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>
        <v>250000</v>
      </c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>
        <v>87000</v>
      </c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28">
        <v>337000</v>
      </c>
      <c r="CG224" s="33"/>
      <c r="CH224" s="33"/>
      <c r="CI224" s="33"/>
      <c r="CJ224" s="33">
        <f t="shared" si="2"/>
        <v>0</v>
      </c>
    </row>
    <row r="225" spans="2:88" s="1" customFormat="1" ht="8.85" customHeight="1" x14ac:dyDescent="0.15">
      <c r="B225" s="7"/>
      <c r="C225" s="7"/>
      <c r="D225" s="13"/>
      <c r="E225" s="3" t="s">
        <v>436</v>
      </c>
      <c r="F225" s="3" t="s">
        <v>445</v>
      </c>
      <c r="G225" s="3" t="s">
        <v>446</v>
      </c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>
        <v>300000</v>
      </c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>
        <v>252000</v>
      </c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30">
        <v>552000</v>
      </c>
      <c r="CG225" s="33"/>
      <c r="CH225" s="33"/>
      <c r="CI225" s="33"/>
      <c r="CJ225" s="33">
        <f t="shared" si="2"/>
        <v>0</v>
      </c>
    </row>
    <row r="226" spans="2:88" s="1" customFormat="1" ht="8.85" customHeight="1" x14ac:dyDescent="0.15">
      <c r="B226" s="7"/>
      <c r="C226" s="7"/>
      <c r="D226" s="13"/>
      <c r="E226" s="3" t="s">
        <v>436</v>
      </c>
      <c r="F226" s="3" t="s">
        <v>447</v>
      </c>
      <c r="G226" s="3" t="s">
        <v>448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>
        <v>40000000</v>
      </c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28">
        <v>40000000</v>
      </c>
      <c r="CG226" s="33"/>
      <c r="CH226" s="33"/>
      <c r="CI226" s="33"/>
      <c r="CJ226" s="33">
        <f t="shared" si="2"/>
        <v>0</v>
      </c>
    </row>
    <row r="227" spans="2:88" s="1" customFormat="1" ht="8.85" customHeight="1" x14ac:dyDescent="0.15">
      <c r="B227" s="7"/>
      <c r="C227" s="7"/>
      <c r="D227" s="13"/>
      <c r="E227" s="3" t="s">
        <v>436</v>
      </c>
      <c r="F227" s="3" t="s">
        <v>449</v>
      </c>
      <c r="G227" s="3" t="s">
        <v>450</v>
      </c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>
        <v>10246000</v>
      </c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30">
        <v>10246000</v>
      </c>
      <c r="CG227" s="33"/>
      <c r="CH227" s="33"/>
      <c r="CI227" s="33"/>
      <c r="CJ227" s="33">
        <f t="shared" si="2"/>
        <v>0</v>
      </c>
    </row>
    <row r="228" spans="2:88" s="1" customFormat="1" ht="8.85" customHeight="1" x14ac:dyDescent="0.15">
      <c r="B228" s="7"/>
      <c r="C228" s="7"/>
      <c r="D228" s="13"/>
      <c r="E228" s="3" t="s">
        <v>436</v>
      </c>
      <c r="F228" s="3" t="s">
        <v>451</v>
      </c>
      <c r="G228" s="3" t="s">
        <v>452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>
        <v>105600</v>
      </c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28">
        <v>105600</v>
      </c>
      <c r="CG228" s="33"/>
      <c r="CH228" s="33"/>
      <c r="CI228" s="33"/>
      <c r="CJ228" s="33">
        <f t="shared" si="2"/>
        <v>0</v>
      </c>
    </row>
    <row r="229" spans="2:88" s="1" customFormat="1" ht="8.85" customHeight="1" x14ac:dyDescent="0.15">
      <c r="B229" s="7"/>
      <c r="C229" s="7"/>
      <c r="D229" s="13"/>
      <c r="E229" s="3" t="s">
        <v>436</v>
      </c>
      <c r="F229" s="3" t="s">
        <v>453</v>
      </c>
      <c r="G229" s="3" t="s">
        <v>454</v>
      </c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>
        <v>100000</v>
      </c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30">
        <v>100000</v>
      </c>
      <c r="CG229" s="33"/>
      <c r="CH229" s="33"/>
      <c r="CI229" s="33"/>
      <c r="CJ229" s="33">
        <f t="shared" si="2"/>
        <v>0</v>
      </c>
    </row>
    <row r="230" spans="2:88" s="1" customFormat="1" ht="8.85" customHeight="1" x14ac:dyDescent="0.15">
      <c r="B230" s="7"/>
      <c r="C230" s="7"/>
      <c r="D230" s="13"/>
      <c r="E230" s="3" t="s">
        <v>436</v>
      </c>
      <c r="F230" s="3" t="s">
        <v>455</v>
      </c>
      <c r="G230" s="3" t="s">
        <v>456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>
        <v>100800</v>
      </c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28">
        <v>100800</v>
      </c>
      <c r="CG230" s="33"/>
      <c r="CH230" s="33"/>
      <c r="CI230" s="33"/>
      <c r="CJ230" s="33">
        <f t="shared" si="2"/>
        <v>0</v>
      </c>
    </row>
    <row r="231" spans="2:88" s="1" customFormat="1" ht="8.85" customHeight="1" x14ac:dyDescent="0.15">
      <c r="B231" s="7"/>
      <c r="C231" s="7"/>
      <c r="D231" s="13"/>
      <c r="E231" s="3" t="s">
        <v>436</v>
      </c>
      <c r="F231" s="3" t="s">
        <v>457</v>
      </c>
      <c r="G231" s="3" t="s">
        <v>458</v>
      </c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>
        <v>759360</v>
      </c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30">
        <v>759360</v>
      </c>
      <c r="CG231" s="33"/>
      <c r="CH231" s="33"/>
      <c r="CI231" s="33"/>
      <c r="CJ231" s="33">
        <f t="shared" si="2"/>
        <v>0</v>
      </c>
    </row>
    <row r="232" spans="2:88" s="1" customFormat="1" ht="8.85" customHeight="1" x14ac:dyDescent="0.15">
      <c r="B232" s="7"/>
      <c r="C232" s="7"/>
      <c r="D232" s="13"/>
      <c r="E232" s="3" t="s">
        <v>436</v>
      </c>
      <c r="F232" s="3" t="s">
        <v>459</v>
      </c>
      <c r="G232" s="3" t="s">
        <v>460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>
        <v>96000</v>
      </c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28">
        <v>96000</v>
      </c>
      <c r="CG232" s="33"/>
      <c r="CH232" s="33"/>
      <c r="CI232" s="33"/>
      <c r="CJ232" s="33">
        <f t="shared" si="2"/>
        <v>0</v>
      </c>
    </row>
    <row r="233" spans="2:88" s="1" customFormat="1" ht="8.85" customHeight="1" x14ac:dyDescent="0.15">
      <c r="B233" s="7"/>
      <c r="C233" s="7"/>
      <c r="D233" s="13"/>
      <c r="E233" s="3" t="s">
        <v>436</v>
      </c>
      <c r="F233" s="3" t="s">
        <v>461</v>
      </c>
      <c r="G233" s="3" t="s">
        <v>462</v>
      </c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>
        <v>144000</v>
      </c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30">
        <v>144000</v>
      </c>
      <c r="CG233" s="33"/>
      <c r="CH233" s="33"/>
      <c r="CI233" s="33"/>
      <c r="CJ233" s="33">
        <f t="shared" si="2"/>
        <v>0</v>
      </c>
    </row>
    <row r="234" spans="2:88" s="1" customFormat="1" ht="8.85" customHeight="1" x14ac:dyDescent="0.15">
      <c r="B234" s="5"/>
      <c r="C234" s="6" t="s">
        <v>82</v>
      </c>
      <c r="D234" s="6" t="s">
        <v>82</v>
      </c>
      <c r="E234" s="5"/>
      <c r="F234" s="5"/>
      <c r="G234" s="5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>
        <v>41050000</v>
      </c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>
        <v>12539060</v>
      </c>
      <c r="BS234" s="20"/>
      <c r="BT234" s="20"/>
      <c r="BU234" s="20"/>
      <c r="BV234" s="20"/>
      <c r="BW234" s="20"/>
      <c r="BX234" s="20"/>
      <c r="BY234" s="20"/>
      <c r="BZ234" s="20">
        <v>30000</v>
      </c>
      <c r="CA234" s="20"/>
      <c r="CB234" s="20"/>
      <c r="CC234" s="20"/>
      <c r="CD234" s="20"/>
      <c r="CE234" s="20"/>
      <c r="CF234" s="29">
        <v>53619060</v>
      </c>
      <c r="CG234" s="33"/>
      <c r="CH234" s="33"/>
      <c r="CI234" s="33"/>
      <c r="CJ234" s="33">
        <f t="shared" si="2"/>
        <v>0</v>
      </c>
    </row>
    <row r="235" spans="2:88" s="1" customFormat="1" ht="8.85" customHeight="1" x14ac:dyDescent="0.15">
      <c r="B235" s="7"/>
      <c r="C235" s="7"/>
      <c r="D235" s="4" t="s">
        <v>89</v>
      </c>
      <c r="E235" s="3" t="s">
        <v>463</v>
      </c>
      <c r="F235" s="3" t="s">
        <v>464</v>
      </c>
      <c r="G235" s="3" t="s">
        <v>465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>
        <v>16800</v>
      </c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28">
        <v>16800</v>
      </c>
      <c r="CG235" s="33"/>
      <c r="CH235" s="33"/>
      <c r="CI235" s="33"/>
      <c r="CJ235" s="33">
        <f t="shared" si="2"/>
        <v>0</v>
      </c>
    </row>
    <row r="236" spans="2:88" s="1" customFormat="1" ht="8.85" customHeight="1" x14ac:dyDescent="0.15">
      <c r="B236" s="7"/>
      <c r="C236" s="7"/>
      <c r="D236" s="13"/>
      <c r="E236" s="3" t="s">
        <v>463</v>
      </c>
      <c r="F236" s="3" t="s">
        <v>466</v>
      </c>
      <c r="G236" s="3" t="s">
        <v>467</v>
      </c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>
        <v>10800</v>
      </c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30">
        <v>10800</v>
      </c>
      <c r="CG236" s="33"/>
      <c r="CH236" s="33"/>
      <c r="CI236" s="33"/>
      <c r="CJ236" s="33">
        <f t="shared" si="2"/>
        <v>0</v>
      </c>
    </row>
    <row r="237" spans="2:88" s="1" customFormat="1" ht="8.85" customHeight="1" x14ac:dyDescent="0.15">
      <c r="B237" s="7"/>
      <c r="C237" s="7"/>
      <c r="D237" s="13"/>
      <c r="E237" s="3" t="s">
        <v>463</v>
      </c>
      <c r="F237" s="3" t="s">
        <v>468</v>
      </c>
      <c r="G237" s="3" t="s">
        <v>469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>
        <v>72000</v>
      </c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28">
        <v>72000</v>
      </c>
      <c r="CG237" s="33"/>
      <c r="CH237" s="33"/>
      <c r="CI237" s="33"/>
      <c r="CJ237" s="33">
        <f t="shared" ref="CJ237:CJ300" si="3">+CG237+CH237+CI237</f>
        <v>0</v>
      </c>
    </row>
    <row r="238" spans="2:88" s="1" customFormat="1" ht="8.85" customHeight="1" x14ac:dyDescent="0.15">
      <c r="B238" s="7"/>
      <c r="C238" s="7"/>
      <c r="D238" s="13"/>
      <c r="E238" s="3" t="s">
        <v>463</v>
      </c>
      <c r="F238" s="3" t="s">
        <v>470</v>
      </c>
      <c r="G238" s="3" t="s">
        <v>471</v>
      </c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>
        <v>50500</v>
      </c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30">
        <v>50500</v>
      </c>
      <c r="CG238" s="33"/>
      <c r="CH238" s="33"/>
      <c r="CI238" s="33"/>
      <c r="CJ238" s="33">
        <f t="shared" si="3"/>
        <v>0</v>
      </c>
    </row>
    <row r="239" spans="2:88" s="1" customFormat="1" ht="8.85" customHeight="1" x14ac:dyDescent="0.15">
      <c r="B239" s="7"/>
      <c r="C239" s="7"/>
      <c r="D239" s="13"/>
      <c r="E239" s="3" t="s">
        <v>463</v>
      </c>
      <c r="F239" s="3" t="s">
        <v>472</v>
      </c>
      <c r="G239" s="3" t="s">
        <v>473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>
        <v>60000</v>
      </c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28">
        <v>60000</v>
      </c>
      <c r="CG239" s="33"/>
      <c r="CH239" s="33"/>
      <c r="CI239" s="33"/>
      <c r="CJ239" s="33">
        <f t="shared" si="3"/>
        <v>0</v>
      </c>
    </row>
    <row r="240" spans="2:88" s="1" customFormat="1" ht="8.85" customHeight="1" x14ac:dyDescent="0.15">
      <c r="B240" s="7"/>
      <c r="C240" s="7"/>
      <c r="D240" s="13"/>
      <c r="E240" s="3" t="s">
        <v>463</v>
      </c>
      <c r="F240" s="3" t="s">
        <v>474</v>
      </c>
      <c r="G240" s="3" t="s">
        <v>475</v>
      </c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>
        <v>22000</v>
      </c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30">
        <v>22000</v>
      </c>
      <c r="CG240" s="33"/>
      <c r="CH240" s="33"/>
      <c r="CI240" s="33"/>
      <c r="CJ240" s="33">
        <f t="shared" si="3"/>
        <v>0</v>
      </c>
    </row>
    <row r="241" spans="2:88" s="1" customFormat="1" ht="8.85" customHeight="1" x14ac:dyDescent="0.15">
      <c r="B241" s="7"/>
      <c r="C241" s="7"/>
      <c r="D241" s="13"/>
      <c r="E241" s="3" t="s">
        <v>463</v>
      </c>
      <c r="F241" s="3" t="s">
        <v>476</v>
      </c>
      <c r="G241" s="3" t="s">
        <v>477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>
        <v>108000</v>
      </c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28">
        <v>108000</v>
      </c>
      <c r="CG241" s="33"/>
      <c r="CH241" s="33"/>
      <c r="CI241" s="33"/>
      <c r="CJ241" s="33">
        <f t="shared" si="3"/>
        <v>0</v>
      </c>
    </row>
    <row r="242" spans="2:88" s="1" customFormat="1" ht="8.85" customHeight="1" x14ac:dyDescent="0.15">
      <c r="B242" s="7"/>
      <c r="C242" s="7"/>
      <c r="D242" s="13"/>
      <c r="E242" s="3" t="s">
        <v>463</v>
      </c>
      <c r="F242" s="3" t="s">
        <v>478</v>
      </c>
      <c r="G242" s="3" t="s">
        <v>479</v>
      </c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>
        <v>32400</v>
      </c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30">
        <v>32400</v>
      </c>
      <c r="CG242" s="33"/>
      <c r="CH242" s="33"/>
      <c r="CI242" s="33"/>
      <c r="CJ242" s="33">
        <f t="shared" si="3"/>
        <v>0</v>
      </c>
    </row>
    <row r="243" spans="2:88" s="1" customFormat="1" ht="8.85" customHeight="1" x14ac:dyDescent="0.15">
      <c r="B243" s="7"/>
      <c r="C243" s="7"/>
      <c r="D243" s="13"/>
      <c r="E243" s="3" t="s">
        <v>463</v>
      </c>
      <c r="F243" s="3" t="s">
        <v>480</v>
      </c>
      <c r="G243" s="3" t="s">
        <v>481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>
        <v>24000</v>
      </c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28">
        <v>24000</v>
      </c>
      <c r="CG243" s="33"/>
      <c r="CH243" s="33"/>
      <c r="CI243" s="33"/>
      <c r="CJ243" s="33">
        <f t="shared" si="3"/>
        <v>0</v>
      </c>
    </row>
    <row r="244" spans="2:88" s="1" customFormat="1" ht="8.85" customHeight="1" x14ac:dyDescent="0.15">
      <c r="B244" s="7"/>
      <c r="C244" s="7"/>
      <c r="D244" s="13"/>
      <c r="E244" s="3" t="s">
        <v>463</v>
      </c>
      <c r="F244" s="3" t="s">
        <v>482</v>
      </c>
      <c r="G244" s="3" t="s">
        <v>483</v>
      </c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>
        <v>20400</v>
      </c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30">
        <v>20400</v>
      </c>
      <c r="CG244" s="33"/>
      <c r="CH244" s="33"/>
      <c r="CI244" s="33"/>
      <c r="CJ244" s="33">
        <f t="shared" si="3"/>
        <v>0</v>
      </c>
    </row>
    <row r="245" spans="2:88" s="1" customFormat="1" ht="8.85" customHeight="1" x14ac:dyDescent="0.15">
      <c r="B245" s="7"/>
      <c r="C245" s="7"/>
      <c r="D245" s="13"/>
      <c r="E245" s="3" t="s">
        <v>463</v>
      </c>
      <c r="F245" s="3" t="s">
        <v>484</v>
      </c>
      <c r="G245" s="3" t="s">
        <v>485</v>
      </c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>
        <v>20400</v>
      </c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28">
        <v>20400</v>
      </c>
      <c r="CG245" s="33"/>
      <c r="CH245" s="33"/>
      <c r="CI245" s="33"/>
      <c r="CJ245" s="33">
        <f t="shared" si="3"/>
        <v>0</v>
      </c>
    </row>
    <row r="246" spans="2:88" s="1" customFormat="1" ht="8.85" customHeight="1" x14ac:dyDescent="0.15">
      <c r="B246" s="7"/>
      <c r="C246" s="7"/>
      <c r="D246" s="13"/>
      <c r="E246" s="3" t="s">
        <v>463</v>
      </c>
      <c r="F246" s="3" t="s">
        <v>486</v>
      </c>
      <c r="G246" s="3" t="s">
        <v>487</v>
      </c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>
        <v>20400</v>
      </c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30">
        <v>20400</v>
      </c>
      <c r="CG246" s="33"/>
      <c r="CH246" s="33"/>
      <c r="CI246" s="33"/>
      <c r="CJ246" s="33">
        <f t="shared" si="3"/>
        <v>0</v>
      </c>
    </row>
    <row r="247" spans="2:88" s="1" customFormat="1" ht="8.85" customHeight="1" x14ac:dyDescent="0.15">
      <c r="B247" s="7"/>
      <c r="C247" s="7"/>
      <c r="D247" s="13"/>
      <c r="E247" s="3" t="s">
        <v>463</v>
      </c>
      <c r="F247" s="3" t="s">
        <v>488</v>
      </c>
      <c r="G247" s="3" t="s">
        <v>489</v>
      </c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>
        <v>130000</v>
      </c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28">
        <v>130000</v>
      </c>
      <c r="CG247" s="33"/>
      <c r="CH247" s="33"/>
      <c r="CI247" s="33"/>
      <c r="CJ247" s="33">
        <f t="shared" si="3"/>
        <v>0</v>
      </c>
    </row>
    <row r="248" spans="2:88" s="1" customFormat="1" ht="8.85" customHeight="1" x14ac:dyDescent="0.15">
      <c r="B248" s="7"/>
      <c r="C248" s="7"/>
      <c r="D248" s="13"/>
      <c r="E248" s="3" t="s">
        <v>463</v>
      </c>
      <c r="F248" s="3" t="s">
        <v>490</v>
      </c>
      <c r="G248" s="3" t="s">
        <v>491</v>
      </c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>
        <v>110000</v>
      </c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30">
        <v>110000</v>
      </c>
      <c r="CG248" s="33"/>
      <c r="CH248" s="33"/>
      <c r="CI248" s="33"/>
      <c r="CJ248" s="33">
        <f t="shared" si="3"/>
        <v>0</v>
      </c>
    </row>
    <row r="249" spans="2:88" s="1" customFormat="1" ht="8.85" customHeight="1" x14ac:dyDescent="0.15">
      <c r="B249" s="7"/>
      <c r="C249" s="7"/>
      <c r="D249" s="13"/>
      <c r="E249" s="3" t="s">
        <v>463</v>
      </c>
      <c r="F249" s="3" t="s">
        <v>492</v>
      </c>
      <c r="G249" s="3" t="s">
        <v>493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>
        <v>146700</v>
      </c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28">
        <v>146700</v>
      </c>
      <c r="CG249" s="33"/>
      <c r="CH249" s="33"/>
      <c r="CI249" s="33"/>
      <c r="CJ249" s="33">
        <f t="shared" si="3"/>
        <v>0</v>
      </c>
    </row>
    <row r="250" spans="2:88" s="1" customFormat="1" ht="8.85" customHeight="1" x14ac:dyDescent="0.15">
      <c r="B250" s="7"/>
      <c r="C250" s="7"/>
      <c r="D250" s="13"/>
      <c r="E250" s="3" t="s">
        <v>463</v>
      </c>
      <c r="F250" s="3" t="s">
        <v>494</v>
      </c>
      <c r="G250" s="3" t="s">
        <v>495</v>
      </c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>
        <v>6000</v>
      </c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30">
        <v>6000</v>
      </c>
      <c r="CG250" s="33"/>
      <c r="CH250" s="33"/>
      <c r="CI250" s="33"/>
      <c r="CJ250" s="33">
        <f t="shared" si="3"/>
        <v>0</v>
      </c>
    </row>
    <row r="251" spans="2:88" s="1" customFormat="1" ht="8.85" customHeight="1" x14ac:dyDescent="0.15">
      <c r="B251" s="7"/>
      <c r="C251" s="7"/>
      <c r="D251" s="13"/>
      <c r="E251" s="3" t="s">
        <v>463</v>
      </c>
      <c r="F251" s="3" t="s">
        <v>496</v>
      </c>
      <c r="G251" s="3" t="s">
        <v>497</v>
      </c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>
        <v>57600</v>
      </c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28">
        <v>57600</v>
      </c>
      <c r="CG251" s="33"/>
      <c r="CH251" s="33"/>
      <c r="CI251" s="33"/>
      <c r="CJ251" s="33">
        <f t="shared" si="3"/>
        <v>0</v>
      </c>
    </row>
    <row r="252" spans="2:88" s="1" customFormat="1" ht="8.85" customHeight="1" x14ac:dyDescent="0.15">
      <c r="B252" s="7"/>
      <c r="C252" s="7"/>
      <c r="D252" s="13"/>
      <c r="E252" s="3" t="s">
        <v>463</v>
      </c>
      <c r="F252" s="3" t="s">
        <v>498</v>
      </c>
      <c r="G252" s="3" t="s">
        <v>499</v>
      </c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>
        <v>144000</v>
      </c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30">
        <v>144000</v>
      </c>
      <c r="CG252" s="33"/>
      <c r="CH252" s="33"/>
      <c r="CI252" s="33"/>
      <c r="CJ252" s="33">
        <f t="shared" si="3"/>
        <v>0</v>
      </c>
    </row>
    <row r="253" spans="2:88" s="1" customFormat="1" ht="8.85" customHeight="1" x14ac:dyDescent="0.15">
      <c r="B253" s="7"/>
      <c r="C253" s="7"/>
      <c r="D253" s="13"/>
      <c r="E253" s="3" t="s">
        <v>463</v>
      </c>
      <c r="F253" s="3" t="s">
        <v>500</v>
      </c>
      <c r="G253" s="3" t="s">
        <v>501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>
        <v>204000</v>
      </c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28">
        <v>204000</v>
      </c>
      <c r="CG253" s="33"/>
      <c r="CH253" s="33"/>
      <c r="CI253" s="33"/>
      <c r="CJ253" s="33">
        <f t="shared" si="3"/>
        <v>0</v>
      </c>
    </row>
    <row r="254" spans="2:88" s="1" customFormat="1" ht="8.85" customHeight="1" x14ac:dyDescent="0.15">
      <c r="B254" s="7"/>
      <c r="C254" s="7"/>
      <c r="D254" s="13"/>
      <c r="E254" s="3" t="s">
        <v>463</v>
      </c>
      <c r="F254" s="3" t="s">
        <v>502</v>
      </c>
      <c r="G254" s="3" t="s">
        <v>503</v>
      </c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>
        <v>10500</v>
      </c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30">
        <v>10500</v>
      </c>
      <c r="CG254" s="33"/>
      <c r="CH254" s="33"/>
      <c r="CI254" s="33"/>
      <c r="CJ254" s="33">
        <f t="shared" si="3"/>
        <v>0</v>
      </c>
    </row>
    <row r="255" spans="2:88" s="1" customFormat="1" ht="8.85" customHeight="1" x14ac:dyDescent="0.15">
      <c r="B255" s="7"/>
      <c r="C255" s="7"/>
      <c r="D255" s="13"/>
      <c r="E255" s="3" t="s">
        <v>463</v>
      </c>
      <c r="F255" s="3" t="s">
        <v>504</v>
      </c>
      <c r="G255" s="3" t="s">
        <v>505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>
        <v>13000</v>
      </c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28">
        <v>13000</v>
      </c>
      <c r="CG255" s="33"/>
      <c r="CH255" s="33"/>
      <c r="CI255" s="33"/>
      <c r="CJ255" s="33">
        <f t="shared" si="3"/>
        <v>0</v>
      </c>
    </row>
    <row r="256" spans="2:88" s="1" customFormat="1" ht="8.85" customHeight="1" x14ac:dyDescent="0.15">
      <c r="B256" s="7"/>
      <c r="C256" s="7"/>
      <c r="D256" s="13"/>
      <c r="E256" s="3" t="s">
        <v>463</v>
      </c>
      <c r="F256" s="3" t="s">
        <v>506</v>
      </c>
      <c r="G256" s="3" t="s">
        <v>507</v>
      </c>
      <c r="H256" s="21">
        <v>15000</v>
      </c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>
        <v>1750000</v>
      </c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>
        <v>12000</v>
      </c>
      <c r="CB256" s="21"/>
      <c r="CC256" s="21"/>
      <c r="CD256" s="21"/>
      <c r="CE256" s="21"/>
      <c r="CF256" s="30">
        <v>1777000</v>
      </c>
      <c r="CG256" s="33"/>
      <c r="CH256" s="33"/>
      <c r="CI256" s="33"/>
      <c r="CJ256" s="33">
        <f t="shared" si="3"/>
        <v>0</v>
      </c>
    </row>
    <row r="257" spans="2:88" s="1" customFormat="1" ht="8.85" customHeight="1" x14ac:dyDescent="0.15">
      <c r="B257" s="7"/>
      <c r="C257" s="7"/>
      <c r="D257" s="13"/>
      <c r="E257" s="3" t="s">
        <v>463</v>
      </c>
      <c r="F257" s="3" t="s">
        <v>508</v>
      </c>
      <c r="G257" s="3" t="s">
        <v>509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>
        <v>50000</v>
      </c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28">
        <v>50000</v>
      </c>
      <c r="CG257" s="33"/>
      <c r="CH257" s="33"/>
      <c r="CI257" s="33"/>
      <c r="CJ257" s="33">
        <f t="shared" si="3"/>
        <v>0</v>
      </c>
    </row>
    <row r="258" spans="2:88" s="1" customFormat="1" ht="8.85" customHeight="1" x14ac:dyDescent="0.15">
      <c r="B258" s="7"/>
      <c r="C258" s="7"/>
      <c r="D258" s="13"/>
      <c r="E258" s="3" t="s">
        <v>463</v>
      </c>
      <c r="F258" s="3" t="s">
        <v>510</v>
      </c>
      <c r="G258" s="3" t="s">
        <v>511</v>
      </c>
      <c r="H258" s="21">
        <v>40000</v>
      </c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>
        <v>60000</v>
      </c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>
        <v>2200000</v>
      </c>
      <c r="AY258" s="21"/>
      <c r="AZ258" s="21"/>
      <c r="BA258" s="21"/>
      <c r="BB258" s="21"/>
      <c r="BC258" s="21"/>
      <c r="BD258" s="21">
        <v>100000</v>
      </c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>
        <v>431500</v>
      </c>
      <c r="BS258" s="21"/>
      <c r="BT258" s="21"/>
      <c r="BU258" s="21"/>
      <c r="BV258" s="21"/>
      <c r="BW258" s="21"/>
      <c r="BX258" s="21"/>
      <c r="BY258" s="21"/>
      <c r="BZ258" s="21"/>
      <c r="CA258" s="21">
        <v>6000</v>
      </c>
      <c r="CB258" s="21"/>
      <c r="CC258" s="21"/>
      <c r="CD258" s="21"/>
      <c r="CE258" s="21"/>
      <c r="CF258" s="30">
        <v>2837500</v>
      </c>
      <c r="CG258" s="33"/>
      <c r="CH258" s="33"/>
      <c r="CI258" s="33"/>
      <c r="CJ258" s="33">
        <f t="shared" si="3"/>
        <v>0</v>
      </c>
    </row>
    <row r="259" spans="2:88" s="1" customFormat="1" ht="8.85" customHeight="1" x14ac:dyDescent="0.15">
      <c r="B259" s="7"/>
      <c r="C259" s="7"/>
      <c r="D259" s="13"/>
      <c r="E259" s="3" t="s">
        <v>463</v>
      </c>
      <c r="F259" s="3" t="s">
        <v>512</v>
      </c>
      <c r="G259" s="3" t="s">
        <v>513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>
        <v>60000</v>
      </c>
      <c r="CA259" s="19">
        <v>45000</v>
      </c>
      <c r="CB259" s="19"/>
      <c r="CC259" s="19">
        <v>180000</v>
      </c>
      <c r="CD259" s="19"/>
      <c r="CE259" s="19"/>
      <c r="CF259" s="28">
        <v>285000</v>
      </c>
      <c r="CG259" s="33"/>
      <c r="CH259" s="33"/>
      <c r="CI259" s="33"/>
      <c r="CJ259" s="33">
        <f t="shared" si="3"/>
        <v>0</v>
      </c>
    </row>
    <row r="260" spans="2:88" s="1" customFormat="1" ht="8.85" customHeight="1" x14ac:dyDescent="0.15">
      <c r="B260" s="5"/>
      <c r="C260" s="6" t="s">
        <v>82</v>
      </c>
      <c r="D260" s="6" t="s">
        <v>89</v>
      </c>
      <c r="E260" s="5"/>
      <c r="F260" s="5"/>
      <c r="G260" s="5"/>
      <c r="H260" s="20">
        <v>55000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>
        <v>60000</v>
      </c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>
        <v>3950000</v>
      </c>
      <c r="AY260" s="20"/>
      <c r="AZ260" s="20"/>
      <c r="BA260" s="20"/>
      <c r="BB260" s="20"/>
      <c r="BC260" s="20"/>
      <c r="BD260" s="20">
        <v>100000</v>
      </c>
      <c r="BE260" s="20">
        <v>1329500</v>
      </c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>
        <v>431500</v>
      </c>
      <c r="BS260" s="20"/>
      <c r="BT260" s="20"/>
      <c r="BU260" s="20"/>
      <c r="BV260" s="20"/>
      <c r="BW260" s="20"/>
      <c r="BX260" s="20"/>
      <c r="BY260" s="20"/>
      <c r="BZ260" s="20">
        <v>60000</v>
      </c>
      <c r="CA260" s="20">
        <v>63000</v>
      </c>
      <c r="CB260" s="20"/>
      <c r="CC260" s="20">
        <v>180000</v>
      </c>
      <c r="CD260" s="20"/>
      <c r="CE260" s="20"/>
      <c r="CF260" s="29">
        <v>6229000</v>
      </c>
      <c r="CG260" s="33"/>
      <c r="CH260" s="33"/>
      <c r="CI260" s="33"/>
      <c r="CJ260" s="33">
        <f t="shared" si="3"/>
        <v>0</v>
      </c>
    </row>
    <row r="261" spans="2:88" s="1" customFormat="1" ht="8.85" customHeight="1" x14ac:dyDescent="0.15">
      <c r="B261" s="7"/>
      <c r="C261" s="7"/>
      <c r="D261" s="4" t="s">
        <v>106</v>
      </c>
      <c r="E261" s="3" t="s">
        <v>514</v>
      </c>
      <c r="F261" s="3" t="s">
        <v>515</v>
      </c>
      <c r="G261" s="3" t="s">
        <v>516</v>
      </c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>
        <v>7800</v>
      </c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30">
        <v>7800</v>
      </c>
      <c r="CG261" s="33"/>
      <c r="CH261" s="33"/>
      <c r="CI261" s="33"/>
      <c r="CJ261" s="33">
        <f t="shared" si="3"/>
        <v>0</v>
      </c>
    </row>
    <row r="262" spans="2:88" s="1" customFormat="1" ht="8.85" customHeight="1" x14ac:dyDescent="0.15">
      <c r="B262" s="7"/>
      <c r="C262" s="7"/>
      <c r="D262" s="13"/>
      <c r="E262" s="3" t="s">
        <v>514</v>
      </c>
      <c r="F262" s="3" t="s">
        <v>517</v>
      </c>
      <c r="G262" s="3" t="s">
        <v>518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>
        <v>8750</v>
      </c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28">
        <v>8750</v>
      </c>
      <c r="CG262" s="33"/>
      <c r="CH262" s="33"/>
      <c r="CI262" s="33"/>
      <c r="CJ262" s="33">
        <f t="shared" si="3"/>
        <v>0</v>
      </c>
    </row>
    <row r="263" spans="2:88" s="1" customFormat="1" ht="8.85" customHeight="1" x14ac:dyDescent="0.15">
      <c r="B263" s="7"/>
      <c r="C263" s="7"/>
      <c r="D263" s="13"/>
      <c r="E263" s="3" t="s">
        <v>514</v>
      </c>
      <c r="F263" s="3" t="s">
        <v>519</v>
      </c>
      <c r="G263" s="3" t="s">
        <v>520</v>
      </c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>
        <v>215250</v>
      </c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30">
        <v>215250</v>
      </c>
      <c r="CG263" s="33"/>
      <c r="CH263" s="33"/>
      <c r="CI263" s="33"/>
      <c r="CJ263" s="33">
        <f t="shared" si="3"/>
        <v>0</v>
      </c>
    </row>
    <row r="264" spans="2:88" s="1" customFormat="1" ht="8.85" customHeight="1" x14ac:dyDescent="0.15">
      <c r="B264" s="7"/>
      <c r="C264" s="7"/>
      <c r="D264" s="13"/>
      <c r="E264" s="3" t="s">
        <v>514</v>
      </c>
      <c r="F264" s="3" t="s">
        <v>521</v>
      </c>
      <c r="G264" s="3" t="s">
        <v>522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>
        <v>180000</v>
      </c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28">
        <v>180000</v>
      </c>
      <c r="CG264" s="33"/>
      <c r="CH264" s="33"/>
      <c r="CI264" s="33"/>
      <c r="CJ264" s="33">
        <f t="shared" si="3"/>
        <v>0</v>
      </c>
    </row>
    <row r="265" spans="2:88" s="1" customFormat="1" ht="8.85" customHeight="1" x14ac:dyDescent="0.15">
      <c r="B265" s="7"/>
      <c r="C265" s="7"/>
      <c r="D265" s="13"/>
      <c r="E265" s="3" t="s">
        <v>514</v>
      </c>
      <c r="F265" s="3" t="s">
        <v>523</v>
      </c>
      <c r="G265" s="3" t="s">
        <v>524</v>
      </c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>
        <v>1225000</v>
      </c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30">
        <v>1225000</v>
      </c>
      <c r="CG265" s="33"/>
      <c r="CH265" s="33"/>
      <c r="CI265" s="33"/>
      <c r="CJ265" s="33">
        <f t="shared" si="3"/>
        <v>0</v>
      </c>
    </row>
    <row r="266" spans="2:88" s="1" customFormat="1" ht="8.85" customHeight="1" x14ac:dyDescent="0.15">
      <c r="B266" s="7"/>
      <c r="C266" s="7"/>
      <c r="D266" s="13"/>
      <c r="E266" s="3" t="s">
        <v>514</v>
      </c>
      <c r="F266" s="3" t="s">
        <v>525</v>
      </c>
      <c r="G266" s="3" t="s">
        <v>526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>
        <v>559125</v>
      </c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28">
        <v>559125</v>
      </c>
      <c r="CG266" s="33"/>
      <c r="CH266" s="33"/>
      <c r="CI266" s="33"/>
      <c r="CJ266" s="33">
        <f t="shared" si="3"/>
        <v>0</v>
      </c>
    </row>
    <row r="267" spans="2:88" s="1" customFormat="1" ht="8.85" customHeight="1" x14ac:dyDescent="0.15">
      <c r="B267" s="7"/>
      <c r="C267" s="7"/>
      <c r="D267" s="13"/>
      <c r="E267" s="3" t="s">
        <v>514</v>
      </c>
      <c r="F267" s="3" t="s">
        <v>527</v>
      </c>
      <c r="G267" s="3" t="s">
        <v>528</v>
      </c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>
        <v>500000</v>
      </c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30">
        <v>500000</v>
      </c>
      <c r="CG267" s="33"/>
      <c r="CH267" s="33"/>
      <c r="CI267" s="33"/>
      <c r="CJ267" s="33">
        <f t="shared" si="3"/>
        <v>0</v>
      </c>
    </row>
    <row r="268" spans="2:88" s="1" customFormat="1" ht="8.85" customHeight="1" x14ac:dyDescent="0.15">
      <c r="B268" s="7"/>
      <c r="C268" s="7"/>
      <c r="D268" s="13"/>
      <c r="E268" s="3" t="s">
        <v>514</v>
      </c>
      <c r="F268" s="3" t="s">
        <v>529</v>
      </c>
      <c r="G268" s="3" t="s">
        <v>530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>
        <v>15750</v>
      </c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28">
        <v>15750</v>
      </c>
      <c r="CG268" s="33"/>
      <c r="CH268" s="33"/>
      <c r="CI268" s="33"/>
      <c r="CJ268" s="33">
        <f t="shared" si="3"/>
        <v>0</v>
      </c>
    </row>
    <row r="269" spans="2:88" s="1" customFormat="1" ht="8.85" customHeight="1" x14ac:dyDescent="0.15">
      <c r="B269" s="7"/>
      <c r="C269" s="7"/>
      <c r="D269" s="13"/>
      <c r="E269" s="3" t="s">
        <v>514</v>
      </c>
      <c r="F269" s="3" t="s">
        <v>531</v>
      </c>
      <c r="G269" s="3" t="s">
        <v>532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>
        <v>40425</v>
      </c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30">
        <v>40425</v>
      </c>
      <c r="CG269" s="33"/>
      <c r="CH269" s="33"/>
      <c r="CI269" s="33"/>
      <c r="CJ269" s="33">
        <f t="shared" si="3"/>
        <v>0</v>
      </c>
    </row>
    <row r="270" spans="2:88" s="1" customFormat="1" ht="8.85" customHeight="1" x14ac:dyDescent="0.15">
      <c r="B270" s="7"/>
      <c r="C270" s="7"/>
      <c r="D270" s="13"/>
      <c r="E270" s="3" t="s">
        <v>514</v>
      </c>
      <c r="F270" s="3" t="s">
        <v>533</v>
      </c>
      <c r="G270" s="3" t="s">
        <v>534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>
        <v>105000</v>
      </c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28">
        <v>105000</v>
      </c>
      <c r="CG270" s="33"/>
      <c r="CH270" s="33"/>
      <c r="CI270" s="33"/>
      <c r="CJ270" s="33">
        <f t="shared" si="3"/>
        <v>0</v>
      </c>
    </row>
    <row r="271" spans="2:88" s="1" customFormat="1" ht="8.85" customHeight="1" x14ac:dyDescent="0.15">
      <c r="B271" s="7"/>
      <c r="C271" s="7"/>
      <c r="D271" s="13"/>
      <c r="E271" s="3" t="s">
        <v>514</v>
      </c>
      <c r="F271" s="3" t="s">
        <v>535</v>
      </c>
      <c r="G271" s="3" t="s">
        <v>536</v>
      </c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>
        <v>183750</v>
      </c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30">
        <v>183750</v>
      </c>
      <c r="CG271" s="33"/>
      <c r="CH271" s="33"/>
      <c r="CI271" s="33"/>
      <c r="CJ271" s="33">
        <f t="shared" si="3"/>
        <v>0</v>
      </c>
    </row>
    <row r="272" spans="2:88" s="1" customFormat="1" ht="8.85" customHeight="1" x14ac:dyDescent="0.15">
      <c r="B272" s="7"/>
      <c r="C272" s="7"/>
      <c r="D272" s="13"/>
      <c r="E272" s="3" t="s">
        <v>514</v>
      </c>
      <c r="F272" s="3" t="s">
        <v>537</v>
      </c>
      <c r="G272" s="3" t="s">
        <v>538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>
        <v>367500</v>
      </c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28">
        <v>367500</v>
      </c>
      <c r="CG272" s="33"/>
      <c r="CH272" s="33"/>
      <c r="CI272" s="33"/>
      <c r="CJ272" s="33">
        <f t="shared" si="3"/>
        <v>0</v>
      </c>
    </row>
    <row r="273" spans="2:88" s="1" customFormat="1" ht="8.85" customHeight="1" x14ac:dyDescent="0.15">
      <c r="B273" s="7"/>
      <c r="C273" s="7"/>
      <c r="D273" s="13"/>
      <c r="E273" s="3" t="s">
        <v>514</v>
      </c>
      <c r="F273" s="3" t="s">
        <v>539</v>
      </c>
      <c r="G273" s="3" t="s">
        <v>540</v>
      </c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>
        <v>102375</v>
      </c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30">
        <v>102375</v>
      </c>
      <c r="CG273" s="33"/>
      <c r="CH273" s="33"/>
      <c r="CI273" s="33"/>
      <c r="CJ273" s="33">
        <f t="shared" si="3"/>
        <v>0</v>
      </c>
    </row>
    <row r="274" spans="2:88" s="1" customFormat="1" ht="8.85" customHeight="1" x14ac:dyDescent="0.15">
      <c r="B274" s="7"/>
      <c r="C274" s="7"/>
      <c r="D274" s="13"/>
      <c r="E274" s="3" t="s">
        <v>514</v>
      </c>
      <c r="F274" s="3" t="s">
        <v>541</v>
      </c>
      <c r="G274" s="3" t="s">
        <v>542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>
        <v>183750</v>
      </c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28">
        <v>183750</v>
      </c>
      <c r="CG274" s="33"/>
      <c r="CH274" s="33"/>
      <c r="CI274" s="33"/>
      <c r="CJ274" s="33">
        <f t="shared" si="3"/>
        <v>0</v>
      </c>
    </row>
    <row r="275" spans="2:88" s="1" customFormat="1" ht="8.85" customHeight="1" x14ac:dyDescent="0.15">
      <c r="B275" s="7"/>
      <c r="C275" s="7"/>
      <c r="D275" s="13"/>
      <c r="E275" s="3" t="s">
        <v>514</v>
      </c>
      <c r="F275" s="3" t="s">
        <v>543</v>
      </c>
      <c r="G275" s="3" t="s">
        <v>544</v>
      </c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>
        <v>27300</v>
      </c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>
        <v>180000</v>
      </c>
      <c r="CD275" s="21"/>
      <c r="CE275" s="21"/>
      <c r="CF275" s="30">
        <v>207300</v>
      </c>
      <c r="CG275" s="33"/>
      <c r="CH275" s="33"/>
      <c r="CI275" s="33"/>
      <c r="CJ275" s="33">
        <f t="shared" si="3"/>
        <v>0</v>
      </c>
    </row>
    <row r="276" spans="2:88" s="1" customFormat="1" ht="8.85" customHeight="1" x14ac:dyDescent="0.15">
      <c r="B276" s="7"/>
      <c r="C276" s="7"/>
      <c r="D276" s="13"/>
      <c r="E276" s="3" t="s">
        <v>514</v>
      </c>
      <c r="F276" s="3" t="s">
        <v>545</v>
      </c>
      <c r="G276" s="3" t="s">
        <v>546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>
        <v>551250</v>
      </c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28">
        <v>551250</v>
      </c>
      <c r="CG276" s="33"/>
      <c r="CH276" s="33"/>
      <c r="CI276" s="33"/>
      <c r="CJ276" s="33">
        <f t="shared" si="3"/>
        <v>0</v>
      </c>
    </row>
    <row r="277" spans="2:88" s="1" customFormat="1" ht="8.85" customHeight="1" x14ac:dyDescent="0.15">
      <c r="B277" s="7"/>
      <c r="C277" s="7"/>
      <c r="D277" s="13"/>
      <c r="E277" s="3" t="s">
        <v>514</v>
      </c>
      <c r="F277" s="3" t="s">
        <v>547</v>
      </c>
      <c r="G277" s="3" t="s">
        <v>548</v>
      </c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>
        <v>275625</v>
      </c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30">
        <v>275625</v>
      </c>
      <c r="CG277" s="33"/>
      <c r="CH277" s="33"/>
      <c r="CI277" s="33"/>
      <c r="CJ277" s="33">
        <f t="shared" si="3"/>
        <v>0</v>
      </c>
    </row>
    <row r="278" spans="2:88" s="1" customFormat="1" ht="8.85" customHeight="1" x14ac:dyDescent="0.15">
      <c r="B278" s="7"/>
      <c r="C278" s="7"/>
      <c r="D278" s="13"/>
      <c r="E278" s="3" t="s">
        <v>514</v>
      </c>
      <c r="F278" s="3" t="s">
        <v>549</v>
      </c>
      <c r="G278" s="3" t="s">
        <v>550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>
        <v>541800</v>
      </c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28">
        <v>541800</v>
      </c>
      <c r="CG278" s="33"/>
      <c r="CH278" s="33"/>
      <c r="CI278" s="33"/>
      <c r="CJ278" s="33">
        <f t="shared" si="3"/>
        <v>0</v>
      </c>
    </row>
    <row r="279" spans="2:88" s="1" customFormat="1" ht="8.85" customHeight="1" x14ac:dyDescent="0.15">
      <c r="B279" s="7"/>
      <c r="C279" s="7"/>
      <c r="D279" s="13"/>
      <c r="E279" s="3" t="s">
        <v>514</v>
      </c>
      <c r="F279" s="3" t="s">
        <v>551</v>
      </c>
      <c r="G279" s="3" t="s">
        <v>552</v>
      </c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>
        <v>1625400</v>
      </c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30">
        <v>1625400</v>
      </c>
      <c r="CG279" s="33"/>
      <c r="CH279" s="33"/>
      <c r="CI279" s="33"/>
      <c r="CJ279" s="33">
        <f t="shared" si="3"/>
        <v>0</v>
      </c>
    </row>
    <row r="280" spans="2:88" s="1" customFormat="1" ht="8.85" customHeight="1" x14ac:dyDescent="0.15">
      <c r="B280" s="7"/>
      <c r="C280" s="7"/>
      <c r="D280" s="13"/>
      <c r="E280" s="3" t="s">
        <v>514</v>
      </c>
      <c r="F280" s="3" t="s">
        <v>553</v>
      </c>
      <c r="G280" s="3" t="s">
        <v>554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>
        <v>283500</v>
      </c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28">
        <v>283500</v>
      </c>
      <c r="CG280" s="33"/>
      <c r="CH280" s="33"/>
      <c r="CI280" s="33"/>
      <c r="CJ280" s="33">
        <f t="shared" si="3"/>
        <v>0</v>
      </c>
    </row>
    <row r="281" spans="2:88" s="1" customFormat="1" ht="8.85" customHeight="1" x14ac:dyDescent="0.15">
      <c r="B281" s="7"/>
      <c r="C281" s="7"/>
      <c r="D281" s="13"/>
      <c r="E281" s="3" t="s">
        <v>514</v>
      </c>
      <c r="F281" s="3" t="s">
        <v>555</v>
      </c>
      <c r="G281" s="3" t="s">
        <v>556</v>
      </c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>
        <v>126000</v>
      </c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>
        <v>27500</v>
      </c>
      <c r="CD281" s="21"/>
      <c r="CE281" s="21"/>
      <c r="CF281" s="30">
        <v>153500</v>
      </c>
      <c r="CG281" s="33"/>
      <c r="CH281" s="33"/>
      <c r="CI281" s="33"/>
      <c r="CJ281" s="33">
        <f t="shared" si="3"/>
        <v>0</v>
      </c>
    </row>
    <row r="282" spans="2:88" s="1" customFormat="1" ht="8.85" customHeight="1" x14ac:dyDescent="0.15">
      <c r="B282" s="7"/>
      <c r="C282" s="7"/>
      <c r="D282" s="13"/>
      <c r="E282" s="3" t="s">
        <v>514</v>
      </c>
      <c r="F282" s="3" t="s">
        <v>557</v>
      </c>
      <c r="G282" s="3" t="s">
        <v>558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>
        <v>196500</v>
      </c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28">
        <v>196500</v>
      </c>
      <c r="CG282" s="33"/>
      <c r="CH282" s="33"/>
      <c r="CI282" s="33"/>
      <c r="CJ282" s="33">
        <f t="shared" si="3"/>
        <v>0</v>
      </c>
    </row>
    <row r="283" spans="2:88" s="1" customFormat="1" ht="8.85" customHeight="1" x14ac:dyDescent="0.15">
      <c r="B283" s="7"/>
      <c r="C283" s="7"/>
      <c r="D283" s="13"/>
      <c r="E283" s="3" t="s">
        <v>514</v>
      </c>
      <c r="F283" s="3" t="s">
        <v>559</v>
      </c>
      <c r="G283" s="3" t="s">
        <v>560</v>
      </c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>
        <v>255000</v>
      </c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30">
        <v>255000</v>
      </c>
      <c r="CG283" s="33"/>
      <c r="CH283" s="33"/>
      <c r="CI283" s="33"/>
      <c r="CJ283" s="33">
        <f t="shared" si="3"/>
        <v>0</v>
      </c>
    </row>
    <row r="284" spans="2:88" s="1" customFormat="1" ht="8.85" customHeight="1" x14ac:dyDescent="0.15">
      <c r="B284" s="7"/>
      <c r="C284" s="7"/>
      <c r="D284" s="13"/>
      <c r="E284" s="3" t="s">
        <v>514</v>
      </c>
      <c r="F284" s="3" t="s">
        <v>561</v>
      </c>
      <c r="G284" s="3" t="s">
        <v>562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>
        <v>1446400</v>
      </c>
      <c r="BZ284" s="19"/>
      <c r="CA284" s="19"/>
      <c r="CB284" s="19"/>
      <c r="CC284" s="19"/>
      <c r="CD284" s="19"/>
      <c r="CE284" s="19"/>
      <c r="CF284" s="28">
        <v>1446400</v>
      </c>
      <c r="CG284" s="33"/>
      <c r="CH284" s="33"/>
      <c r="CI284" s="33"/>
      <c r="CJ284" s="33">
        <f t="shared" si="3"/>
        <v>0</v>
      </c>
    </row>
    <row r="285" spans="2:88" s="1" customFormat="1" ht="8.85" customHeight="1" x14ac:dyDescent="0.15">
      <c r="B285" s="7"/>
      <c r="C285" s="7"/>
      <c r="D285" s="13"/>
      <c r="E285" s="3" t="s">
        <v>514</v>
      </c>
      <c r="F285" s="3" t="s">
        <v>563</v>
      </c>
      <c r="G285" s="3" t="s">
        <v>564</v>
      </c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>
        <v>1446400</v>
      </c>
      <c r="BZ285" s="21"/>
      <c r="CA285" s="21"/>
      <c r="CB285" s="21"/>
      <c r="CC285" s="21"/>
      <c r="CD285" s="21"/>
      <c r="CE285" s="21"/>
      <c r="CF285" s="30">
        <v>1446400</v>
      </c>
      <c r="CG285" s="33"/>
      <c r="CH285" s="33"/>
      <c r="CI285" s="33"/>
      <c r="CJ285" s="33">
        <f t="shared" si="3"/>
        <v>0</v>
      </c>
    </row>
    <row r="286" spans="2:88" s="1" customFormat="1" ht="8.85" customHeight="1" x14ac:dyDescent="0.15">
      <c r="B286" s="7"/>
      <c r="C286" s="7"/>
      <c r="D286" s="13"/>
      <c r="E286" s="3" t="s">
        <v>514</v>
      </c>
      <c r="F286" s="3" t="s">
        <v>565</v>
      </c>
      <c r="G286" s="3" t="s">
        <v>566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>
        <v>120000</v>
      </c>
      <c r="CB286" s="19"/>
      <c r="CC286" s="19"/>
      <c r="CD286" s="19"/>
      <c r="CE286" s="19"/>
      <c r="CF286" s="28">
        <v>120000</v>
      </c>
      <c r="CG286" s="33"/>
      <c r="CH286" s="33"/>
      <c r="CI286" s="33"/>
      <c r="CJ286" s="33">
        <f t="shared" si="3"/>
        <v>0</v>
      </c>
    </row>
    <row r="287" spans="2:88" s="1" customFormat="1" ht="8.85" customHeight="1" x14ac:dyDescent="0.15">
      <c r="B287" s="7"/>
      <c r="C287" s="7"/>
      <c r="D287" s="13"/>
      <c r="E287" s="3" t="s">
        <v>514</v>
      </c>
      <c r="F287" s="3" t="s">
        <v>567</v>
      </c>
      <c r="G287" s="3" t="s">
        <v>568</v>
      </c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>
        <v>306000</v>
      </c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30">
        <v>306000</v>
      </c>
      <c r="CG287" s="33"/>
      <c r="CH287" s="33"/>
      <c r="CI287" s="33"/>
      <c r="CJ287" s="33">
        <f t="shared" si="3"/>
        <v>0</v>
      </c>
    </row>
    <row r="288" spans="2:88" s="1" customFormat="1" ht="8.85" customHeight="1" x14ac:dyDescent="0.15">
      <c r="B288" s="7"/>
      <c r="C288" s="7"/>
      <c r="D288" s="13"/>
      <c r="E288" s="3" t="s">
        <v>514</v>
      </c>
      <c r="F288" s="3" t="s">
        <v>569</v>
      </c>
      <c r="G288" s="3" t="s">
        <v>570</v>
      </c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>
        <v>196500</v>
      </c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28">
        <v>196500</v>
      </c>
      <c r="CG288" s="33"/>
      <c r="CH288" s="33"/>
      <c r="CI288" s="33"/>
      <c r="CJ288" s="33">
        <f t="shared" si="3"/>
        <v>0</v>
      </c>
    </row>
    <row r="289" spans="2:88" s="1" customFormat="1" ht="8.85" customHeight="1" x14ac:dyDescent="0.15">
      <c r="B289" s="7"/>
      <c r="C289" s="7"/>
      <c r="D289" s="13"/>
      <c r="E289" s="3" t="s">
        <v>514</v>
      </c>
      <c r="F289" s="3" t="s">
        <v>571</v>
      </c>
      <c r="G289" s="3" t="s">
        <v>572</v>
      </c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>
        <v>196500</v>
      </c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30">
        <v>196500</v>
      </c>
      <c r="CG289" s="33"/>
      <c r="CH289" s="33"/>
      <c r="CI289" s="33"/>
      <c r="CJ289" s="33">
        <f t="shared" si="3"/>
        <v>0</v>
      </c>
    </row>
    <row r="290" spans="2:88" s="1" customFormat="1" ht="8.85" customHeight="1" x14ac:dyDescent="0.15">
      <c r="B290" s="7"/>
      <c r="C290" s="7"/>
      <c r="D290" s="13"/>
      <c r="E290" s="3" t="s">
        <v>514</v>
      </c>
      <c r="F290" s="3" t="s">
        <v>573</v>
      </c>
      <c r="G290" s="3" t="s">
        <v>574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>
        <v>700000</v>
      </c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28">
        <v>700000</v>
      </c>
      <c r="CG290" s="33"/>
      <c r="CH290" s="33"/>
      <c r="CI290" s="33"/>
      <c r="CJ290" s="33">
        <f t="shared" si="3"/>
        <v>0</v>
      </c>
    </row>
    <row r="291" spans="2:88" s="1" customFormat="1" ht="8.85" customHeight="1" x14ac:dyDescent="0.15">
      <c r="B291" s="7"/>
      <c r="C291" s="7"/>
      <c r="D291" s="13"/>
      <c r="E291" s="3" t="s">
        <v>514</v>
      </c>
      <c r="F291" s="3" t="s">
        <v>575</v>
      </c>
      <c r="G291" s="3" t="s">
        <v>576</v>
      </c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>
        <v>400000</v>
      </c>
      <c r="CC291" s="21"/>
      <c r="CD291" s="21"/>
      <c r="CE291" s="21"/>
      <c r="CF291" s="30">
        <v>400000</v>
      </c>
      <c r="CG291" s="33"/>
      <c r="CH291" s="33"/>
      <c r="CI291" s="33"/>
      <c r="CJ291" s="33">
        <f t="shared" si="3"/>
        <v>0</v>
      </c>
    </row>
    <row r="292" spans="2:88" s="1" customFormat="1" ht="8.85" customHeight="1" x14ac:dyDescent="0.15">
      <c r="B292" s="7"/>
      <c r="C292" s="7"/>
      <c r="D292" s="13"/>
      <c r="E292" s="3" t="s">
        <v>514</v>
      </c>
      <c r="F292" s="3" t="s">
        <v>577</v>
      </c>
      <c r="G292" s="3" t="s">
        <v>578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>
        <v>400000</v>
      </c>
      <c r="CC292" s="19"/>
      <c r="CD292" s="19"/>
      <c r="CE292" s="19"/>
      <c r="CF292" s="28">
        <v>400000</v>
      </c>
      <c r="CG292" s="33"/>
      <c r="CH292" s="33"/>
      <c r="CI292" s="33"/>
      <c r="CJ292" s="33">
        <f t="shared" si="3"/>
        <v>0</v>
      </c>
    </row>
    <row r="293" spans="2:88" s="1" customFormat="1" ht="8.85" customHeight="1" x14ac:dyDescent="0.15">
      <c r="B293" s="7"/>
      <c r="C293" s="7"/>
      <c r="D293" s="13"/>
      <c r="E293" s="3" t="s">
        <v>514</v>
      </c>
      <c r="F293" s="3" t="s">
        <v>579</v>
      </c>
      <c r="G293" s="3" t="s">
        <v>580</v>
      </c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>
        <v>400000</v>
      </c>
      <c r="CC293" s="21"/>
      <c r="CD293" s="21"/>
      <c r="CE293" s="21"/>
      <c r="CF293" s="30">
        <v>400000</v>
      </c>
      <c r="CG293" s="33"/>
      <c r="CH293" s="33"/>
      <c r="CI293" s="33"/>
      <c r="CJ293" s="33">
        <f t="shared" si="3"/>
        <v>0</v>
      </c>
    </row>
    <row r="294" spans="2:88" s="1" customFormat="1" ht="8.85" customHeight="1" x14ac:dyDescent="0.15">
      <c r="B294" s="7"/>
      <c r="C294" s="7"/>
      <c r="D294" s="13"/>
      <c r="E294" s="3" t="s">
        <v>514</v>
      </c>
      <c r="F294" s="3" t="s">
        <v>581</v>
      </c>
      <c r="G294" s="3" t="s">
        <v>582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>
        <v>300000</v>
      </c>
      <c r="CC294" s="19"/>
      <c r="CD294" s="19"/>
      <c r="CE294" s="19"/>
      <c r="CF294" s="28">
        <v>300000</v>
      </c>
      <c r="CG294" s="33"/>
      <c r="CH294" s="33"/>
      <c r="CI294" s="33"/>
      <c r="CJ294" s="33">
        <f t="shared" si="3"/>
        <v>0</v>
      </c>
    </row>
    <row r="295" spans="2:88" s="1" customFormat="1" ht="8.85" customHeight="1" x14ac:dyDescent="0.15">
      <c r="B295" s="7"/>
      <c r="C295" s="7"/>
      <c r="D295" s="13"/>
      <c r="E295" s="3" t="s">
        <v>514</v>
      </c>
      <c r="F295" s="3" t="s">
        <v>583</v>
      </c>
      <c r="G295" s="3" t="s">
        <v>584</v>
      </c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>
        <v>288000</v>
      </c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30">
        <v>288000</v>
      </c>
      <c r="CG295" s="33"/>
      <c r="CH295" s="33"/>
      <c r="CI295" s="33"/>
      <c r="CJ295" s="33">
        <f t="shared" si="3"/>
        <v>0</v>
      </c>
    </row>
    <row r="296" spans="2:88" s="1" customFormat="1" ht="8.85" customHeight="1" x14ac:dyDescent="0.15">
      <c r="B296" s="7"/>
      <c r="C296" s="7"/>
      <c r="D296" s="13"/>
      <c r="E296" s="3" t="s">
        <v>514</v>
      </c>
      <c r="F296" s="3" t="s">
        <v>585</v>
      </c>
      <c r="G296" s="3" t="s">
        <v>586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>
        <v>288000</v>
      </c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28">
        <v>288000</v>
      </c>
      <c r="CG296" s="33"/>
      <c r="CH296" s="33"/>
      <c r="CI296" s="33"/>
      <c r="CJ296" s="33">
        <f t="shared" si="3"/>
        <v>0</v>
      </c>
    </row>
    <row r="297" spans="2:88" s="1" customFormat="1" ht="8.85" customHeight="1" x14ac:dyDescent="0.15">
      <c r="B297" s="7"/>
      <c r="C297" s="7"/>
      <c r="D297" s="13"/>
      <c r="E297" s="3" t="s">
        <v>514</v>
      </c>
      <c r="F297" s="3" t="s">
        <v>587</v>
      </c>
      <c r="G297" s="3" t="s">
        <v>588</v>
      </c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>
        <v>200000</v>
      </c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30">
        <v>200000</v>
      </c>
      <c r="CG297" s="33"/>
      <c r="CH297" s="33"/>
      <c r="CI297" s="33"/>
      <c r="CJ297" s="33">
        <f t="shared" si="3"/>
        <v>0</v>
      </c>
    </row>
    <row r="298" spans="2:88" s="1" customFormat="1" ht="8.85" customHeight="1" x14ac:dyDescent="0.15">
      <c r="B298" s="7"/>
      <c r="C298" s="7"/>
      <c r="D298" s="13"/>
      <c r="E298" s="3" t="s">
        <v>514</v>
      </c>
      <c r="F298" s="3" t="s">
        <v>589</v>
      </c>
      <c r="G298" s="3" t="s">
        <v>590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>
        <v>288000</v>
      </c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28">
        <v>288000</v>
      </c>
      <c r="CG298" s="33"/>
      <c r="CH298" s="33"/>
      <c r="CI298" s="33"/>
      <c r="CJ298" s="33">
        <f t="shared" si="3"/>
        <v>0</v>
      </c>
    </row>
    <row r="299" spans="2:88" s="1" customFormat="1" ht="8.85" customHeight="1" x14ac:dyDescent="0.15">
      <c r="B299" s="7"/>
      <c r="C299" s="7"/>
      <c r="D299" s="13"/>
      <c r="E299" s="3" t="s">
        <v>514</v>
      </c>
      <c r="F299" s="3" t="s">
        <v>591</v>
      </c>
      <c r="G299" s="3" t="s">
        <v>592</v>
      </c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>
        <v>250000</v>
      </c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30">
        <v>250000</v>
      </c>
      <c r="CG299" s="33"/>
      <c r="CH299" s="33"/>
      <c r="CI299" s="33"/>
      <c r="CJ299" s="33">
        <f t="shared" si="3"/>
        <v>0</v>
      </c>
    </row>
    <row r="300" spans="2:88" s="1" customFormat="1" ht="8.85" customHeight="1" x14ac:dyDescent="0.15">
      <c r="B300" s="7"/>
      <c r="C300" s="7"/>
      <c r="D300" s="13"/>
      <c r="E300" s="3" t="s">
        <v>514</v>
      </c>
      <c r="F300" s="3" t="s">
        <v>593</v>
      </c>
      <c r="G300" s="3" t="s">
        <v>594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>
        <v>94500</v>
      </c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28">
        <v>94500</v>
      </c>
      <c r="CG300" s="33"/>
      <c r="CH300" s="33"/>
      <c r="CI300" s="33"/>
      <c r="CJ300" s="33">
        <f t="shared" si="3"/>
        <v>0</v>
      </c>
    </row>
    <row r="301" spans="2:88" s="1" customFormat="1" ht="8.85" customHeight="1" x14ac:dyDescent="0.15">
      <c r="B301" s="7"/>
      <c r="C301" s="7"/>
      <c r="D301" s="13"/>
      <c r="E301" s="3" t="s">
        <v>514</v>
      </c>
      <c r="F301" s="3" t="s">
        <v>595</v>
      </c>
      <c r="G301" s="3" t="s">
        <v>596</v>
      </c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>
        <v>300000</v>
      </c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30">
        <v>300000</v>
      </c>
      <c r="CG301" s="33"/>
      <c r="CH301" s="33"/>
      <c r="CI301" s="33"/>
      <c r="CJ301" s="33">
        <f t="shared" ref="CJ301:CJ364" si="4">+CG301+CH301+CI301</f>
        <v>0</v>
      </c>
    </row>
    <row r="302" spans="2:88" s="1" customFormat="1" ht="8.85" customHeight="1" x14ac:dyDescent="0.15">
      <c r="B302" s="7"/>
      <c r="C302" s="7"/>
      <c r="D302" s="13"/>
      <c r="E302" s="3" t="s">
        <v>514</v>
      </c>
      <c r="F302" s="3" t="s">
        <v>597</v>
      </c>
      <c r="G302" s="3" t="s">
        <v>598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>
        <v>300000</v>
      </c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28">
        <v>300000</v>
      </c>
      <c r="CG302" s="33"/>
      <c r="CH302" s="33"/>
      <c r="CI302" s="33"/>
      <c r="CJ302" s="33">
        <f t="shared" si="4"/>
        <v>0</v>
      </c>
    </row>
    <row r="303" spans="2:88" s="1" customFormat="1" ht="8.85" customHeight="1" x14ac:dyDescent="0.15">
      <c r="B303" s="7"/>
      <c r="C303" s="7"/>
      <c r="D303" s="13"/>
      <c r="E303" s="3" t="s">
        <v>514</v>
      </c>
      <c r="F303" s="3" t="s">
        <v>599</v>
      </c>
      <c r="G303" s="3" t="s">
        <v>600</v>
      </c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>
        <v>575000</v>
      </c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30">
        <v>575000</v>
      </c>
      <c r="CG303" s="33"/>
      <c r="CH303" s="33"/>
      <c r="CI303" s="33"/>
      <c r="CJ303" s="33">
        <f t="shared" si="4"/>
        <v>0</v>
      </c>
    </row>
    <row r="304" spans="2:88" s="1" customFormat="1" ht="8.85" customHeight="1" x14ac:dyDescent="0.15">
      <c r="B304" s="7"/>
      <c r="C304" s="7"/>
      <c r="D304" s="13"/>
      <c r="E304" s="3" t="s">
        <v>514</v>
      </c>
      <c r="F304" s="3" t="s">
        <v>601</v>
      </c>
      <c r="G304" s="3" t="s">
        <v>602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>
        <v>300000</v>
      </c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28">
        <v>300000</v>
      </c>
      <c r="CG304" s="33"/>
      <c r="CH304" s="33"/>
      <c r="CI304" s="33"/>
      <c r="CJ304" s="33">
        <f t="shared" si="4"/>
        <v>0</v>
      </c>
    </row>
    <row r="305" spans="2:88" s="1" customFormat="1" ht="8.85" customHeight="1" x14ac:dyDescent="0.15">
      <c r="B305" s="7"/>
      <c r="C305" s="7"/>
      <c r="D305" s="13"/>
      <c r="E305" s="3" t="s">
        <v>514</v>
      </c>
      <c r="F305" s="3" t="s">
        <v>603</v>
      </c>
      <c r="G305" s="3" t="s">
        <v>604</v>
      </c>
      <c r="H305" s="21"/>
      <c r="I305" s="21"/>
      <c r="J305" s="21">
        <v>3750</v>
      </c>
      <c r="K305" s="21"/>
      <c r="L305" s="21"/>
      <c r="M305" s="21"/>
      <c r="N305" s="21"/>
      <c r="O305" s="21"/>
      <c r="P305" s="21">
        <v>2250</v>
      </c>
      <c r="Q305" s="21"/>
      <c r="R305" s="21">
        <v>4500</v>
      </c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>
        <v>7800</v>
      </c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30">
        <v>18300</v>
      </c>
      <c r="CG305" s="33"/>
      <c r="CH305" s="33"/>
      <c r="CI305" s="33"/>
      <c r="CJ305" s="33">
        <f t="shared" si="4"/>
        <v>0</v>
      </c>
    </row>
    <row r="306" spans="2:88" s="1" customFormat="1" ht="8.85" customHeight="1" x14ac:dyDescent="0.15">
      <c r="B306" s="7"/>
      <c r="C306" s="7"/>
      <c r="D306" s="13"/>
      <c r="E306" s="3" t="s">
        <v>514</v>
      </c>
      <c r="F306" s="3" t="s">
        <v>605</v>
      </c>
      <c r="G306" s="3" t="s">
        <v>606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>
        <v>190000</v>
      </c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>
        <v>1233200</v>
      </c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28">
        <v>1423200</v>
      </c>
      <c r="CG306" s="33"/>
      <c r="CH306" s="33"/>
      <c r="CI306" s="33"/>
      <c r="CJ306" s="33">
        <f t="shared" si="4"/>
        <v>0</v>
      </c>
    </row>
    <row r="307" spans="2:88" s="1" customFormat="1" ht="8.85" customHeight="1" x14ac:dyDescent="0.15">
      <c r="B307" s="5"/>
      <c r="C307" s="6" t="s">
        <v>82</v>
      </c>
      <c r="D307" s="6" t="s">
        <v>106</v>
      </c>
      <c r="E307" s="5"/>
      <c r="F307" s="5"/>
      <c r="G307" s="5"/>
      <c r="H307" s="20"/>
      <c r="I307" s="20"/>
      <c r="J307" s="20">
        <v>3750</v>
      </c>
      <c r="K307" s="20"/>
      <c r="L307" s="20"/>
      <c r="M307" s="20"/>
      <c r="N307" s="20"/>
      <c r="O307" s="20"/>
      <c r="P307" s="20">
        <v>2250</v>
      </c>
      <c r="Q307" s="20"/>
      <c r="R307" s="20">
        <v>1818500</v>
      </c>
      <c r="S307" s="20"/>
      <c r="T307" s="20"/>
      <c r="U307" s="20"/>
      <c r="V307" s="20"/>
      <c r="W307" s="20">
        <v>255000</v>
      </c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>
        <v>3400000</v>
      </c>
      <c r="AO307" s="20"/>
      <c r="AP307" s="20"/>
      <c r="AQ307" s="20"/>
      <c r="AR307" s="20"/>
      <c r="AS307" s="20"/>
      <c r="AT307" s="20">
        <v>895500</v>
      </c>
      <c r="AU307" s="20"/>
      <c r="AV307" s="20"/>
      <c r="AW307" s="20"/>
      <c r="AX307" s="20"/>
      <c r="AY307" s="20"/>
      <c r="AZ307" s="20"/>
      <c r="BA307" s="20"/>
      <c r="BB307" s="20"/>
      <c r="BC307" s="20"/>
      <c r="BD307" s="20">
        <v>559125</v>
      </c>
      <c r="BE307" s="20">
        <v>394350</v>
      </c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>
        <v>5972375</v>
      </c>
      <c r="BS307" s="20"/>
      <c r="BT307" s="20"/>
      <c r="BU307" s="20"/>
      <c r="BV307" s="20"/>
      <c r="BW307" s="20"/>
      <c r="BX307" s="20"/>
      <c r="BY307" s="20">
        <v>2892800</v>
      </c>
      <c r="BZ307" s="20"/>
      <c r="CA307" s="20">
        <v>120000</v>
      </c>
      <c r="CB307" s="20">
        <v>1500000</v>
      </c>
      <c r="CC307" s="20">
        <v>207500</v>
      </c>
      <c r="CD307" s="20"/>
      <c r="CE307" s="20"/>
      <c r="CF307" s="29">
        <v>18021150</v>
      </c>
      <c r="CG307" s="33"/>
      <c r="CH307" s="33"/>
      <c r="CI307" s="33"/>
      <c r="CJ307" s="33">
        <f t="shared" si="4"/>
        <v>0</v>
      </c>
    </row>
    <row r="308" spans="2:88" s="1" customFormat="1" ht="8.85" customHeight="1" x14ac:dyDescent="0.15">
      <c r="B308" s="7"/>
      <c r="C308" s="7"/>
      <c r="D308" s="4" t="s">
        <v>109</v>
      </c>
      <c r="E308" s="3" t="s">
        <v>607</v>
      </c>
      <c r="F308" s="3" t="s">
        <v>608</v>
      </c>
      <c r="G308" s="3" t="s">
        <v>609</v>
      </c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>
        <v>213000</v>
      </c>
      <c r="BS308" s="21"/>
      <c r="BT308" s="21"/>
      <c r="BU308" s="21"/>
      <c r="BV308" s="21"/>
      <c r="BW308" s="21"/>
      <c r="BX308" s="21"/>
      <c r="BY308" s="21"/>
      <c r="BZ308" s="21">
        <v>50000</v>
      </c>
      <c r="CA308" s="21"/>
      <c r="CB308" s="21"/>
      <c r="CC308" s="21"/>
      <c r="CD308" s="21"/>
      <c r="CE308" s="21"/>
      <c r="CF308" s="30">
        <v>263000</v>
      </c>
      <c r="CG308" s="33"/>
      <c r="CH308" s="33"/>
      <c r="CI308" s="33"/>
      <c r="CJ308" s="33">
        <f t="shared" si="4"/>
        <v>0</v>
      </c>
    </row>
    <row r="309" spans="2:88" s="1" customFormat="1" ht="8.85" customHeight="1" x14ac:dyDescent="0.15">
      <c r="B309" s="7"/>
      <c r="C309" s="7"/>
      <c r="D309" s="13"/>
      <c r="E309" s="3" t="s">
        <v>607</v>
      </c>
      <c r="F309" s="3" t="s">
        <v>610</v>
      </c>
      <c r="G309" s="3" t="s">
        <v>611</v>
      </c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>
        <v>307000</v>
      </c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28">
        <v>307000</v>
      </c>
      <c r="CG309" s="33"/>
      <c r="CH309" s="33"/>
      <c r="CI309" s="33"/>
      <c r="CJ309" s="33">
        <f t="shared" si="4"/>
        <v>0</v>
      </c>
    </row>
    <row r="310" spans="2:88" s="1" customFormat="1" ht="8.85" customHeight="1" x14ac:dyDescent="0.15">
      <c r="B310" s="7"/>
      <c r="C310" s="7"/>
      <c r="D310" s="13"/>
      <c r="E310" s="3" t="s">
        <v>607</v>
      </c>
      <c r="F310" s="3" t="s">
        <v>612</v>
      </c>
      <c r="G310" s="3" t="s">
        <v>613</v>
      </c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>
        <v>10500</v>
      </c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>
        <v>105600</v>
      </c>
      <c r="BS310" s="21"/>
      <c r="BT310" s="21"/>
      <c r="BU310" s="21"/>
      <c r="BV310" s="21"/>
      <c r="BW310" s="21"/>
      <c r="BX310" s="21"/>
      <c r="BY310" s="21"/>
      <c r="BZ310" s="21">
        <v>100000</v>
      </c>
      <c r="CA310" s="21"/>
      <c r="CB310" s="21"/>
      <c r="CC310" s="21"/>
      <c r="CD310" s="21"/>
      <c r="CE310" s="21"/>
      <c r="CF310" s="30">
        <v>216100</v>
      </c>
      <c r="CG310" s="33"/>
      <c r="CH310" s="33"/>
      <c r="CI310" s="33"/>
      <c r="CJ310" s="33">
        <f t="shared" si="4"/>
        <v>0</v>
      </c>
    </row>
    <row r="311" spans="2:88" s="1" customFormat="1" ht="8.85" customHeight="1" x14ac:dyDescent="0.15">
      <c r="B311" s="7"/>
      <c r="C311" s="7"/>
      <c r="D311" s="13"/>
      <c r="E311" s="3" t="s">
        <v>607</v>
      </c>
      <c r="F311" s="3" t="s">
        <v>614</v>
      </c>
      <c r="G311" s="3" t="s">
        <v>615</v>
      </c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>
        <v>189000</v>
      </c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28">
        <v>189000</v>
      </c>
      <c r="CG311" s="33"/>
      <c r="CH311" s="33"/>
      <c r="CI311" s="33"/>
      <c r="CJ311" s="33">
        <f t="shared" si="4"/>
        <v>0</v>
      </c>
    </row>
    <row r="312" spans="2:88" s="1" customFormat="1" ht="8.85" customHeight="1" x14ac:dyDescent="0.15">
      <c r="B312" s="7"/>
      <c r="C312" s="7"/>
      <c r="D312" s="13"/>
      <c r="E312" s="3" t="s">
        <v>607</v>
      </c>
      <c r="F312" s="3" t="s">
        <v>616</v>
      </c>
      <c r="G312" s="3" t="s">
        <v>617</v>
      </c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>
        <v>48000</v>
      </c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30">
        <v>48000</v>
      </c>
      <c r="CG312" s="33"/>
      <c r="CH312" s="33"/>
      <c r="CI312" s="33"/>
      <c r="CJ312" s="33">
        <f t="shared" si="4"/>
        <v>0</v>
      </c>
    </row>
    <row r="313" spans="2:88" s="1" customFormat="1" ht="8.85" customHeight="1" x14ac:dyDescent="0.15">
      <c r="B313" s="7"/>
      <c r="C313" s="7"/>
      <c r="D313" s="13"/>
      <c r="E313" s="3" t="s">
        <v>607</v>
      </c>
      <c r="F313" s="3" t="s">
        <v>618</v>
      </c>
      <c r="G313" s="3" t="s">
        <v>619</v>
      </c>
      <c r="H313" s="19">
        <v>42000</v>
      </c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>
        <v>52500</v>
      </c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28">
        <v>94500</v>
      </c>
      <c r="CG313" s="33"/>
      <c r="CH313" s="33"/>
      <c r="CI313" s="33"/>
      <c r="CJ313" s="33">
        <f t="shared" si="4"/>
        <v>0</v>
      </c>
    </row>
    <row r="314" spans="2:88" s="1" customFormat="1" ht="8.85" customHeight="1" x14ac:dyDescent="0.15">
      <c r="B314" s="7"/>
      <c r="C314" s="7"/>
      <c r="D314" s="13"/>
      <c r="E314" s="3" t="s">
        <v>607</v>
      </c>
      <c r="F314" s="3" t="s">
        <v>620</v>
      </c>
      <c r="G314" s="3" t="s">
        <v>621</v>
      </c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>
        <v>31500</v>
      </c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30">
        <v>31500</v>
      </c>
      <c r="CG314" s="33"/>
      <c r="CH314" s="33"/>
      <c r="CI314" s="33"/>
      <c r="CJ314" s="33">
        <f t="shared" si="4"/>
        <v>0</v>
      </c>
    </row>
    <row r="315" spans="2:88" s="1" customFormat="1" ht="8.85" customHeight="1" x14ac:dyDescent="0.15">
      <c r="B315" s="5"/>
      <c r="C315" s="6" t="s">
        <v>82</v>
      </c>
      <c r="D315" s="6" t="s">
        <v>109</v>
      </c>
      <c r="E315" s="5"/>
      <c r="F315" s="5"/>
      <c r="G315" s="5"/>
      <c r="H315" s="20">
        <v>42000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>
        <v>58500</v>
      </c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>
        <v>898600</v>
      </c>
      <c r="BS315" s="20"/>
      <c r="BT315" s="20"/>
      <c r="BU315" s="20"/>
      <c r="BV315" s="20"/>
      <c r="BW315" s="20"/>
      <c r="BX315" s="20"/>
      <c r="BY315" s="20"/>
      <c r="BZ315" s="20">
        <v>150000</v>
      </c>
      <c r="CA315" s="20"/>
      <c r="CB315" s="20"/>
      <c r="CC315" s="20"/>
      <c r="CD315" s="20"/>
      <c r="CE315" s="20"/>
      <c r="CF315" s="29">
        <v>1149100</v>
      </c>
      <c r="CG315" s="33"/>
      <c r="CH315" s="33"/>
      <c r="CI315" s="33"/>
      <c r="CJ315" s="33">
        <f t="shared" si="4"/>
        <v>0</v>
      </c>
    </row>
    <row r="316" spans="2:88" s="1" customFormat="1" ht="8.85" customHeight="1" x14ac:dyDescent="0.15">
      <c r="B316" s="8"/>
      <c r="C316" s="9" t="s">
        <v>82</v>
      </c>
      <c r="D316" s="8"/>
      <c r="E316" s="9" t="s">
        <v>622</v>
      </c>
      <c r="F316" s="8"/>
      <c r="G316" s="8"/>
      <c r="H316" s="22">
        <v>97000</v>
      </c>
      <c r="I316" s="22"/>
      <c r="J316" s="22">
        <v>3750</v>
      </c>
      <c r="K316" s="22"/>
      <c r="L316" s="22"/>
      <c r="M316" s="22"/>
      <c r="N316" s="22"/>
      <c r="O316" s="22"/>
      <c r="P316" s="22">
        <v>2250</v>
      </c>
      <c r="Q316" s="22"/>
      <c r="R316" s="22">
        <v>1818500</v>
      </c>
      <c r="S316" s="22"/>
      <c r="T316" s="22"/>
      <c r="U316" s="22"/>
      <c r="V316" s="22"/>
      <c r="W316" s="22">
        <v>315000</v>
      </c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>
        <v>3400000</v>
      </c>
      <c r="AO316" s="22"/>
      <c r="AP316" s="22"/>
      <c r="AQ316" s="22"/>
      <c r="AR316" s="22"/>
      <c r="AS316" s="22"/>
      <c r="AT316" s="22">
        <v>895500</v>
      </c>
      <c r="AU316" s="22"/>
      <c r="AV316" s="22"/>
      <c r="AW316" s="22"/>
      <c r="AX316" s="22">
        <v>3950000</v>
      </c>
      <c r="AY316" s="22"/>
      <c r="AZ316" s="22"/>
      <c r="BA316" s="22"/>
      <c r="BB316" s="22"/>
      <c r="BC316" s="22"/>
      <c r="BD316" s="22">
        <v>41709125</v>
      </c>
      <c r="BE316" s="22">
        <v>1782350</v>
      </c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>
        <v>19841535</v>
      </c>
      <c r="BS316" s="22"/>
      <c r="BT316" s="22"/>
      <c r="BU316" s="22"/>
      <c r="BV316" s="22"/>
      <c r="BW316" s="22"/>
      <c r="BX316" s="22"/>
      <c r="BY316" s="22">
        <v>2892800</v>
      </c>
      <c r="BZ316" s="22">
        <v>240000</v>
      </c>
      <c r="CA316" s="22">
        <v>183000</v>
      </c>
      <c r="CB316" s="22">
        <v>1500000</v>
      </c>
      <c r="CC316" s="22">
        <v>387500</v>
      </c>
      <c r="CD316" s="22"/>
      <c r="CE316" s="22"/>
      <c r="CF316" s="31">
        <v>79018310</v>
      </c>
      <c r="CG316" s="33"/>
      <c r="CH316" s="33"/>
      <c r="CI316" s="33"/>
      <c r="CJ316" s="33">
        <f t="shared" si="4"/>
        <v>0</v>
      </c>
    </row>
    <row r="317" spans="2:88" s="1" customFormat="1" ht="8.85" customHeight="1" x14ac:dyDescent="0.15">
      <c r="B317" s="7"/>
      <c r="C317" s="3" t="s">
        <v>94</v>
      </c>
      <c r="D317" s="4" t="s">
        <v>82</v>
      </c>
      <c r="E317" s="3" t="s">
        <v>623</v>
      </c>
      <c r="F317" s="3" t="s">
        <v>624</v>
      </c>
      <c r="G317" s="3" t="s">
        <v>625</v>
      </c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>
        <v>105000</v>
      </c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28">
        <v>105000</v>
      </c>
      <c r="CG317" s="33"/>
      <c r="CH317" s="33"/>
      <c r="CI317" s="33"/>
      <c r="CJ317" s="33">
        <f t="shared" si="4"/>
        <v>0</v>
      </c>
    </row>
    <row r="318" spans="2:88" s="1" customFormat="1" ht="8.85" customHeight="1" x14ac:dyDescent="0.15">
      <c r="B318" s="7"/>
      <c r="C318" s="7"/>
      <c r="D318" s="13"/>
      <c r="E318" s="3" t="s">
        <v>623</v>
      </c>
      <c r="F318" s="3" t="s">
        <v>626</v>
      </c>
      <c r="G318" s="3" t="s">
        <v>627</v>
      </c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>
        <v>115500</v>
      </c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30">
        <v>115500</v>
      </c>
      <c r="CG318" s="33"/>
      <c r="CH318" s="33"/>
      <c r="CI318" s="33"/>
      <c r="CJ318" s="33">
        <f t="shared" si="4"/>
        <v>0</v>
      </c>
    </row>
    <row r="319" spans="2:88" s="1" customFormat="1" ht="8.85" customHeight="1" x14ac:dyDescent="0.15">
      <c r="B319" s="7"/>
      <c r="C319" s="7"/>
      <c r="D319" s="13"/>
      <c r="E319" s="3" t="s">
        <v>623</v>
      </c>
      <c r="F319" s="3" t="s">
        <v>628</v>
      </c>
      <c r="G319" s="3" t="s">
        <v>629</v>
      </c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>
        <v>69300</v>
      </c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28">
        <v>69300</v>
      </c>
      <c r="CG319" s="33"/>
      <c r="CH319" s="33"/>
      <c r="CI319" s="33"/>
      <c r="CJ319" s="33">
        <f t="shared" si="4"/>
        <v>0</v>
      </c>
    </row>
    <row r="320" spans="2:88" s="1" customFormat="1" ht="8.85" customHeight="1" x14ac:dyDescent="0.15">
      <c r="B320" s="7"/>
      <c r="C320" s="7"/>
      <c r="D320" s="13"/>
      <c r="E320" s="3" t="s">
        <v>623</v>
      </c>
      <c r="F320" s="3" t="s">
        <v>630</v>
      </c>
      <c r="G320" s="3" t="s">
        <v>631</v>
      </c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>
        <v>11000</v>
      </c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30">
        <v>11000</v>
      </c>
      <c r="CG320" s="33"/>
      <c r="CH320" s="33"/>
      <c r="CI320" s="33"/>
      <c r="CJ320" s="33">
        <f t="shared" si="4"/>
        <v>0</v>
      </c>
    </row>
    <row r="321" spans="2:88" s="1" customFormat="1" ht="8.85" customHeight="1" x14ac:dyDescent="0.15">
      <c r="B321" s="7"/>
      <c r="C321" s="7"/>
      <c r="D321" s="13"/>
      <c r="E321" s="3" t="s">
        <v>623</v>
      </c>
      <c r="F321" s="3" t="s">
        <v>632</v>
      </c>
      <c r="G321" s="3" t="s">
        <v>633</v>
      </c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>
        <v>23100</v>
      </c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28">
        <v>23100</v>
      </c>
      <c r="CG321" s="33"/>
      <c r="CH321" s="33"/>
      <c r="CI321" s="33"/>
      <c r="CJ321" s="33">
        <f t="shared" si="4"/>
        <v>0</v>
      </c>
    </row>
    <row r="322" spans="2:88" s="1" customFormat="1" ht="8.85" customHeight="1" x14ac:dyDescent="0.15">
      <c r="B322" s="7"/>
      <c r="C322" s="7"/>
      <c r="D322" s="13"/>
      <c r="E322" s="3" t="s">
        <v>623</v>
      </c>
      <c r="F322" s="3" t="s">
        <v>634</v>
      </c>
      <c r="G322" s="3" t="s">
        <v>635</v>
      </c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>
        <v>23100</v>
      </c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30">
        <v>23100</v>
      </c>
      <c r="CG322" s="33"/>
      <c r="CH322" s="33"/>
      <c r="CI322" s="33"/>
      <c r="CJ322" s="33">
        <f t="shared" si="4"/>
        <v>0</v>
      </c>
    </row>
    <row r="323" spans="2:88" s="1" customFormat="1" ht="8.85" customHeight="1" x14ac:dyDescent="0.15">
      <c r="B323" s="7"/>
      <c r="C323" s="7"/>
      <c r="D323" s="13"/>
      <c r="E323" s="3" t="s">
        <v>623</v>
      </c>
      <c r="F323" s="3" t="s">
        <v>636</v>
      </c>
      <c r="G323" s="3" t="s">
        <v>637</v>
      </c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>
        <v>291375</v>
      </c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28">
        <v>291375</v>
      </c>
      <c r="CG323" s="33"/>
      <c r="CH323" s="33"/>
      <c r="CI323" s="33"/>
      <c r="CJ323" s="33">
        <f t="shared" si="4"/>
        <v>0</v>
      </c>
    </row>
    <row r="324" spans="2:88" s="1" customFormat="1" ht="8.85" customHeight="1" x14ac:dyDescent="0.15">
      <c r="B324" s="7"/>
      <c r="C324" s="7"/>
      <c r="D324" s="13"/>
      <c r="E324" s="3" t="s">
        <v>623</v>
      </c>
      <c r="F324" s="3" t="s">
        <v>638</v>
      </c>
      <c r="G324" s="3" t="s">
        <v>639</v>
      </c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>
        <v>212625</v>
      </c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30">
        <v>212625</v>
      </c>
      <c r="CG324" s="33"/>
      <c r="CH324" s="33"/>
      <c r="CI324" s="33"/>
      <c r="CJ324" s="33">
        <f t="shared" si="4"/>
        <v>0</v>
      </c>
    </row>
    <row r="325" spans="2:88" s="1" customFormat="1" ht="8.85" customHeight="1" x14ac:dyDescent="0.15">
      <c r="B325" s="7"/>
      <c r="C325" s="7"/>
      <c r="D325" s="13"/>
      <c r="E325" s="3" t="s">
        <v>623</v>
      </c>
      <c r="F325" s="3" t="s">
        <v>640</v>
      </c>
      <c r="G325" s="3" t="s">
        <v>641</v>
      </c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>
        <v>262500</v>
      </c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28">
        <v>262500</v>
      </c>
      <c r="CG325" s="33"/>
      <c r="CH325" s="33"/>
      <c r="CI325" s="33"/>
      <c r="CJ325" s="33">
        <f t="shared" si="4"/>
        <v>0</v>
      </c>
    </row>
    <row r="326" spans="2:88" s="1" customFormat="1" ht="8.85" customHeight="1" x14ac:dyDescent="0.15">
      <c r="B326" s="7"/>
      <c r="C326" s="7"/>
      <c r="D326" s="13"/>
      <c r="E326" s="3" t="s">
        <v>623</v>
      </c>
      <c r="F326" s="3" t="s">
        <v>642</v>
      </c>
      <c r="G326" s="3" t="s">
        <v>643</v>
      </c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>
        <v>21000</v>
      </c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30">
        <v>21000</v>
      </c>
      <c r="CG326" s="33"/>
      <c r="CH326" s="33"/>
      <c r="CI326" s="33"/>
      <c r="CJ326" s="33">
        <f t="shared" si="4"/>
        <v>0</v>
      </c>
    </row>
    <row r="327" spans="2:88" s="1" customFormat="1" ht="8.85" customHeight="1" x14ac:dyDescent="0.15">
      <c r="B327" s="7"/>
      <c r="C327" s="7"/>
      <c r="D327" s="13"/>
      <c r="E327" s="3" t="s">
        <v>623</v>
      </c>
      <c r="F327" s="3" t="s">
        <v>644</v>
      </c>
      <c r="G327" s="3" t="s">
        <v>645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>
        <v>305550</v>
      </c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28">
        <v>305550</v>
      </c>
      <c r="CG327" s="33"/>
      <c r="CH327" s="33"/>
      <c r="CI327" s="33"/>
      <c r="CJ327" s="33">
        <f t="shared" si="4"/>
        <v>0</v>
      </c>
    </row>
    <row r="328" spans="2:88" s="1" customFormat="1" ht="8.85" customHeight="1" x14ac:dyDescent="0.15">
      <c r="B328" s="7"/>
      <c r="C328" s="7"/>
      <c r="D328" s="13"/>
      <c r="E328" s="3" t="s">
        <v>623</v>
      </c>
      <c r="F328" s="3" t="s">
        <v>646</v>
      </c>
      <c r="G328" s="3" t="s">
        <v>647</v>
      </c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>
        <v>147000</v>
      </c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30">
        <v>147000</v>
      </c>
      <c r="CG328" s="33"/>
      <c r="CH328" s="33"/>
      <c r="CI328" s="33"/>
      <c r="CJ328" s="33">
        <f t="shared" si="4"/>
        <v>0</v>
      </c>
    </row>
    <row r="329" spans="2:88" s="1" customFormat="1" ht="8.85" customHeight="1" x14ac:dyDescent="0.15">
      <c r="B329" s="7"/>
      <c r="C329" s="7"/>
      <c r="D329" s="13"/>
      <c r="E329" s="3" t="s">
        <v>623</v>
      </c>
      <c r="F329" s="3" t="s">
        <v>648</v>
      </c>
      <c r="G329" s="3" t="s">
        <v>649</v>
      </c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>
        <v>273000</v>
      </c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28">
        <v>273000</v>
      </c>
      <c r="CG329" s="33"/>
      <c r="CH329" s="33"/>
      <c r="CI329" s="33"/>
      <c r="CJ329" s="33">
        <f t="shared" si="4"/>
        <v>0</v>
      </c>
    </row>
    <row r="330" spans="2:88" s="1" customFormat="1" ht="8.85" customHeight="1" x14ac:dyDescent="0.15">
      <c r="B330" s="7"/>
      <c r="C330" s="7"/>
      <c r="D330" s="13"/>
      <c r="E330" s="3" t="s">
        <v>623</v>
      </c>
      <c r="F330" s="3" t="s">
        <v>650</v>
      </c>
      <c r="G330" s="3" t="s">
        <v>651</v>
      </c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>
        <v>525000</v>
      </c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30">
        <v>525000</v>
      </c>
      <c r="CG330" s="33"/>
      <c r="CH330" s="33"/>
      <c r="CI330" s="33"/>
      <c r="CJ330" s="33">
        <f t="shared" si="4"/>
        <v>0</v>
      </c>
    </row>
    <row r="331" spans="2:88" s="1" customFormat="1" ht="8.85" customHeight="1" x14ac:dyDescent="0.15">
      <c r="B331" s="7"/>
      <c r="C331" s="7"/>
      <c r="D331" s="13"/>
      <c r="E331" s="3" t="s">
        <v>623</v>
      </c>
      <c r="F331" s="3" t="s">
        <v>652</v>
      </c>
      <c r="G331" s="3" t="s">
        <v>653</v>
      </c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>
        <v>420000</v>
      </c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28">
        <v>420000</v>
      </c>
      <c r="CG331" s="33"/>
      <c r="CH331" s="33"/>
      <c r="CI331" s="33"/>
      <c r="CJ331" s="33">
        <f t="shared" si="4"/>
        <v>0</v>
      </c>
    </row>
    <row r="332" spans="2:88" s="1" customFormat="1" ht="8.85" customHeight="1" x14ac:dyDescent="0.15">
      <c r="B332" s="7"/>
      <c r="C332" s="7"/>
      <c r="D332" s="13"/>
      <c r="E332" s="3" t="s">
        <v>623</v>
      </c>
      <c r="F332" s="3" t="s">
        <v>654</v>
      </c>
      <c r="G332" s="3" t="s">
        <v>655</v>
      </c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>
        <v>72450</v>
      </c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30">
        <v>72450</v>
      </c>
      <c r="CG332" s="33"/>
      <c r="CH332" s="33"/>
      <c r="CI332" s="33"/>
      <c r="CJ332" s="33">
        <f t="shared" si="4"/>
        <v>0</v>
      </c>
    </row>
    <row r="333" spans="2:88" s="1" customFormat="1" ht="8.85" customHeight="1" x14ac:dyDescent="0.15">
      <c r="B333" s="7"/>
      <c r="C333" s="7"/>
      <c r="D333" s="13"/>
      <c r="E333" s="3" t="s">
        <v>623</v>
      </c>
      <c r="F333" s="3" t="s">
        <v>656</v>
      </c>
      <c r="G333" s="3" t="s">
        <v>657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>
        <v>47250</v>
      </c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28">
        <v>47250</v>
      </c>
      <c r="CG333" s="33"/>
      <c r="CH333" s="33"/>
      <c r="CI333" s="33"/>
      <c r="CJ333" s="33">
        <f t="shared" si="4"/>
        <v>0</v>
      </c>
    </row>
    <row r="334" spans="2:88" s="1" customFormat="1" ht="8.85" customHeight="1" x14ac:dyDescent="0.15">
      <c r="B334" s="7"/>
      <c r="C334" s="7"/>
      <c r="D334" s="13"/>
      <c r="E334" s="3" t="s">
        <v>623</v>
      </c>
      <c r="F334" s="3" t="s">
        <v>658</v>
      </c>
      <c r="G334" s="3" t="s">
        <v>659</v>
      </c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>
        <v>64575</v>
      </c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30">
        <v>64575</v>
      </c>
      <c r="CG334" s="33"/>
      <c r="CH334" s="33"/>
      <c r="CI334" s="33"/>
      <c r="CJ334" s="33">
        <f t="shared" si="4"/>
        <v>0</v>
      </c>
    </row>
    <row r="335" spans="2:88" s="1" customFormat="1" ht="8.85" customHeight="1" x14ac:dyDescent="0.15">
      <c r="B335" s="7"/>
      <c r="C335" s="7"/>
      <c r="D335" s="13"/>
      <c r="E335" s="3" t="s">
        <v>623</v>
      </c>
      <c r="F335" s="3" t="s">
        <v>660</v>
      </c>
      <c r="G335" s="3" t="s">
        <v>661</v>
      </c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>
        <v>210000</v>
      </c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28">
        <v>210000</v>
      </c>
      <c r="CG335" s="33"/>
      <c r="CH335" s="33"/>
      <c r="CI335" s="33"/>
      <c r="CJ335" s="33">
        <f t="shared" si="4"/>
        <v>0</v>
      </c>
    </row>
    <row r="336" spans="2:88" s="1" customFormat="1" ht="8.85" customHeight="1" x14ac:dyDescent="0.15">
      <c r="B336" s="7"/>
      <c r="C336" s="7"/>
      <c r="D336" s="13"/>
      <c r="E336" s="3" t="s">
        <v>623</v>
      </c>
      <c r="F336" s="3" t="s">
        <v>662</v>
      </c>
      <c r="G336" s="3" t="s">
        <v>663</v>
      </c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>
        <v>147000</v>
      </c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30">
        <v>147000</v>
      </c>
      <c r="CG336" s="33"/>
      <c r="CH336" s="33"/>
      <c r="CI336" s="33"/>
      <c r="CJ336" s="33">
        <f t="shared" si="4"/>
        <v>0</v>
      </c>
    </row>
    <row r="337" spans="2:88" s="1" customFormat="1" ht="8.85" customHeight="1" x14ac:dyDescent="0.15">
      <c r="B337" s="7"/>
      <c r="C337" s="7"/>
      <c r="D337" s="13"/>
      <c r="E337" s="3" t="s">
        <v>623</v>
      </c>
      <c r="F337" s="3" t="s">
        <v>664</v>
      </c>
      <c r="G337" s="3" t="s">
        <v>665</v>
      </c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>
        <v>204750</v>
      </c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28">
        <v>204750</v>
      </c>
      <c r="CG337" s="33"/>
      <c r="CH337" s="33"/>
      <c r="CI337" s="33"/>
      <c r="CJ337" s="33">
        <f t="shared" si="4"/>
        <v>0</v>
      </c>
    </row>
    <row r="338" spans="2:88" s="1" customFormat="1" ht="8.85" customHeight="1" x14ac:dyDescent="0.15">
      <c r="B338" s="7"/>
      <c r="C338" s="7"/>
      <c r="D338" s="13"/>
      <c r="E338" s="3" t="s">
        <v>623</v>
      </c>
      <c r="F338" s="3" t="s">
        <v>666</v>
      </c>
      <c r="G338" s="3" t="s">
        <v>667</v>
      </c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>
        <v>147000</v>
      </c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30">
        <v>147000</v>
      </c>
      <c r="CG338" s="33"/>
      <c r="CH338" s="33"/>
      <c r="CI338" s="33"/>
      <c r="CJ338" s="33">
        <f t="shared" si="4"/>
        <v>0</v>
      </c>
    </row>
    <row r="339" spans="2:88" s="1" customFormat="1" ht="8.85" customHeight="1" x14ac:dyDescent="0.15">
      <c r="B339" s="7"/>
      <c r="C339" s="7"/>
      <c r="D339" s="13"/>
      <c r="E339" s="3" t="s">
        <v>623</v>
      </c>
      <c r="F339" s="3" t="s">
        <v>668</v>
      </c>
      <c r="G339" s="3" t="s">
        <v>669</v>
      </c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>
        <v>73500</v>
      </c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28">
        <v>73500</v>
      </c>
      <c r="CG339" s="33"/>
      <c r="CH339" s="33"/>
      <c r="CI339" s="33"/>
      <c r="CJ339" s="33">
        <f t="shared" si="4"/>
        <v>0</v>
      </c>
    </row>
    <row r="340" spans="2:88" s="1" customFormat="1" ht="8.85" customHeight="1" x14ac:dyDescent="0.15">
      <c r="B340" s="7"/>
      <c r="C340" s="7"/>
      <c r="D340" s="13"/>
      <c r="E340" s="3" t="s">
        <v>623</v>
      </c>
      <c r="F340" s="3" t="s">
        <v>670</v>
      </c>
      <c r="G340" s="3" t="s">
        <v>671</v>
      </c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>
        <v>336000</v>
      </c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30">
        <v>336000</v>
      </c>
      <c r="CG340" s="33"/>
      <c r="CH340" s="33"/>
      <c r="CI340" s="33"/>
      <c r="CJ340" s="33">
        <f t="shared" si="4"/>
        <v>0</v>
      </c>
    </row>
    <row r="341" spans="2:88" s="1" customFormat="1" ht="8.85" customHeight="1" x14ac:dyDescent="0.15">
      <c r="B341" s="7"/>
      <c r="C341" s="7"/>
      <c r="D341" s="13"/>
      <c r="E341" s="3" t="s">
        <v>623</v>
      </c>
      <c r="F341" s="3" t="s">
        <v>672</v>
      </c>
      <c r="G341" s="3" t="s">
        <v>673</v>
      </c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>
        <v>110250</v>
      </c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28">
        <v>110250</v>
      </c>
      <c r="CG341" s="33"/>
      <c r="CH341" s="33"/>
      <c r="CI341" s="33"/>
      <c r="CJ341" s="33">
        <f t="shared" si="4"/>
        <v>0</v>
      </c>
    </row>
    <row r="342" spans="2:88" s="1" customFormat="1" ht="8.85" customHeight="1" x14ac:dyDescent="0.15">
      <c r="B342" s="7"/>
      <c r="C342" s="7"/>
      <c r="D342" s="13"/>
      <c r="E342" s="3" t="s">
        <v>623</v>
      </c>
      <c r="F342" s="3" t="s">
        <v>674</v>
      </c>
      <c r="G342" s="3" t="s">
        <v>675</v>
      </c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>
        <v>123500</v>
      </c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30">
        <v>123500</v>
      </c>
      <c r="CG342" s="33"/>
      <c r="CH342" s="33"/>
      <c r="CI342" s="33"/>
      <c r="CJ342" s="33">
        <f t="shared" si="4"/>
        <v>0</v>
      </c>
    </row>
    <row r="343" spans="2:88" s="1" customFormat="1" ht="8.85" customHeight="1" x14ac:dyDescent="0.15">
      <c r="B343" s="7"/>
      <c r="C343" s="7"/>
      <c r="D343" s="13"/>
      <c r="E343" s="3" t="s">
        <v>623</v>
      </c>
      <c r="F343" s="3" t="s">
        <v>676</v>
      </c>
      <c r="G343" s="3" t="s">
        <v>677</v>
      </c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>
        <v>84000</v>
      </c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28">
        <v>84000</v>
      </c>
      <c r="CG343" s="33"/>
      <c r="CH343" s="33"/>
      <c r="CI343" s="33"/>
      <c r="CJ343" s="33">
        <f t="shared" si="4"/>
        <v>0</v>
      </c>
    </row>
    <row r="344" spans="2:88" s="1" customFormat="1" ht="8.85" customHeight="1" x14ac:dyDescent="0.15">
      <c r="B344" s="7"/>
      <c r="C344" s="7"/>
      <c r="D344" s="13"/>
      <c r="E344" s="3" t="s">
        <v>623</v>
      </c>
      <c r="F344" s="3" t="s">
        <v>678</v>
      </c>
      <c r="G344" s="3" t="s">
        <v>679</v>
      </c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>
        <v>367500</v>
      </c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30">
        <v>367500</v>
      </c>
      <c r="CG344" s="33"/>
      <c r="CH344" s="33"/>
      <c r="CI344" s="33"/>
      <c r="CJ344" s="33">
        <f t="shared" si="4"/>
        <v>0</v>
      </c>
    </row>
    <row r="345" spans="2:88" s="1" customFormat="1" ht="8.85" customHeight="1" x14ac:dyDescent="0.15">
      <c r="B345" s="7"/>
      <c r="C345" s="7"/>
      <c r="D345" s="13"/>
      <c r="E345" s="3" t="s">
        <v>623</v>
      </c>
      <c r="F345" s="3" t="s">
        <v>680</v>
      </c>
      <c r="G345" s="3" t="s">
        <v>681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>
        <v>315000</v>
      </c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28">
        <v>315000</v>
      </c>
      <c r="CG345" s="33"/>
      <c r="CH345" s="33"/>
      <c r="CI345" s="33"/>
      <c r="CJ345" s="33">
        <f t="shared" si="4"/>
        <v>0</v>
      </c>
    </row>
    <row r="346" spans="2:88" s="1" customFormat="1" ht="8.85" customHeight="1" x14ac:dyDescent="0.15">
      <c r="B346" s="7"/>
      <c r="C346" s="7"/>
      <c r="D346" s="13"/>
      <c r="E346" s="3" t="s">
        <v>623</v>
      </c>
      <c r="F346" s="3" t="s">
        <v>682</v>
      </c>
      <c r="G346" s="3" t="s">
        <v>683</v>
      </c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>
        <v>157500</v>
      </c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30">
        <v>157500</v>
      </c>
      <c r="CG346" s="33"/>
      <c r="CH346" s="33"/>
      <c r="CI346" s="33"/>
      <c r="CJ346" s="33">
        <f t="shared" si="4"/>
        <v>0</v>
      </c>
    </row>
    <row r="347" spans="2:88" s="1" customFormat="1" ht="8.85" customHeight="1" x14ac:dyDescent="0.15">
      <c r="B347" s="7"/>
      <c r="C347" s="7"/>
      <c r="D347" s="13"/>
      <c r="E347" s="3" t="s">
        <v>623</v>
      </c>
      <c r="F347" s="3" t="s">
        <v>684</v>
      </c>
      <c r="G347" s="3" t="s">
        <v>685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>
        <v>16800</v>
      </c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28">
        <v>16800</v>
      </c>
      <c r="CG347" s="33"/>
      <c r="CH347" s="33"/>
      <c r="CI347" s="33"/>
      <c r="CJ347" s="33">
        <f t="shared" si="4"/>
        <v>0</v>
      </c>
    </row>
    <row r="348" spans="2:88" s="1" customFormat="1" ht="8.85" customHeight="1" x14ac:dyDescent="0.15">
      <c r="B348" s="7"/>
      <c r="C348" s="7"/>
      <c r="D348" s="13"/>
      <c r="E348" s="3" t="s">
        <v>623</v>
      </c>
      <c r="F348" s="3" t="s">
        <v>686</v>
      </c>
      <c r="G348" s="3" t="s">
        <v>687</v>
      </c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>
        <v>3200</v>
      </c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30">
        <v>3200</v>
      </c>
      <c r="CG348" s="33"/>
      <c r="CH348" s="33"/>
      <c r="CI348" s="33"/>
      <c r="CJ348" s="33">
        <f t="shared" si="4"/>
        <v>0</v>
      </c>
    </row>
    <row r="349" spans="2:88" s="1" customFormat="1" ht="8.85" customHeight="1" x14ac:dyDescent="0.15">
      <c r="B349" s="7"/>
      <c r="C349" s="7"/>
      <c r="D349" s="13"/>
      <c r="E349" s="3" t="s">
        <v>623</v>
      </c>
      <c r="F349" s="3" t="s">
        <v>688</v>
      </c>
      <c r="G349" s="3" t="s">
        <v>689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>
        <v>24000</v>
      </c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28">
        <v>24000</v>
      </c>
      <c r="CG349" s="33"/>
      <c r="CH349" s="33"/>
      <c r="CI349" s="33"/>
      <c r="CJ349" s="33">
        <f t="shared" si="4"/>
        <v>0</v>
      </c>
    </row>
    <row r="350" spans="2:88" s="1" customFormat="1" ht="8.85" customHeight="1" x14ac:dyDescent="0.15">
      <c r="B350" s="7"/>
      <c r="C350" s="7"/>
      <c r="D350" s="13"/>
      <c r="E350" s="3" t="s">
        <v>623</v>
      </c>
      <c r="F350" s="3" t="s">
        <v>690</v>
      </c>
      <c r="G350" s="3" t="s">
        <v>691</v>
      </c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>
        <v>24000</v>
      </c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30">
        <v>24000</v>
      </c>
      <c r="CG350" s="33"/>
      <c r="CH350" s="33"/>
      <c r="CI350" s="33"/>
      <c r="CJ350" s="33">
        <f t="shared" si="4"/>
        <v>0</v>
      </c>
    </row>
    <row r="351" spans="2:88" s="1" customFormat="1" ht="8.85" customHeight="1" x14ac:dyDescent="0.15">
      <c r="B351" s="7"/>
      <c r="C351" s="7"/>
      <c r="D351" s="13"/>
      <c r="E351" s="3" t="s">
        <v>623</v>
      </c>
      <c r="F351" s="3" t="s">
        <v>692</v>
      </c>
      <c r="G351" s="3" t="s">
        <v>693</v>
      </c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>
        <v>16000</v>
      </c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28">
        <v>16000</v>
      </c>
      <c r="CG351" s="33"/>
      <c r="CH351" s="33"/>
      <c r="CI351" s="33"/>
      <c r="CJ351" s="33">
        <f t="shared" si="4"/>
        <v>0</v>
      </c>
    </row>
    <row r="352" spans="2:88" s="1" customFormat="1" ht="8.85" customHeight="1" x14ac:dyDescent="0.15">
      <c r="B352" s="7"/>
      <c r="C352" s="7"/>
      <c r="D352" s="13"/>
      <c r="E352" s="3" t="s">
        <v>623</v>
      </c>
      <c r="F352" s="3" t="s">
        <v>694</v>
      </c>
      <c r="G352" s="3" t="s">
        <v>695</v>
      </c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>
        <v>21450</v>
      </c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30">
        <v>21450</v>
      </c>
      <c r="CG352" s="33"/>
      <c r="CH352" s="33"/>
      <c r="CI352" s="33"/>
      <c r="CJ352" s="33">
        <f t="shared" si="4"/>
        <v>0</v>
      </c>
    </row>
    <row r="353" spans="2:88" s="1" customFormat="1" ht="8.85" customHeight="1" x14ac:dyDescent="0.15">
      <c r="B353" s="7"/>
      <c r="C353" s="7"/>
      <c r="D353" s="13"/>
      <c r="E353" s="3" t="s">
        <v>623</v>
      </c>
      <c r="F353" s="3" t="s">
        <v>696</v>
      </c>
      <c r="G353" s="3" t="s">
        <v>697</v>
      </c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>
        <v>22050</v>
      </c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28">
        <v>22050</v>
      </c>
      <c r="CG353" s="33"/>
      <c r="CH353" s="33"/>
      <c r="CI353" s="33"/>
      <c r="CJ353" s="33">
        <f t="shared" si="4"/>
        <v>0</v>
      </c>
    </row>
    <row r="354" spans="2:88" s="1" customFormat="1" ht="8.85" customHeight="1" x14ac:dyDescent="0.15">
      <c r="B354" s="7"/>
      <c r="C354" s="7"/>
      <c r="D354" s="13"/>
      <c r="E354" s="3" t="s">
        <v>623</v>
      </c>
      <c r="F354" s="3" t="s">
        <v>698</v>
      </c>
      <c r="G354" s="3" t="s">
        <v>699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>
        <v>4725</v>
      </c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30">
        <v>4725</v>
      </c>
      <c r="CG354" s="33"/>
      <c r="CH354" s="33"/>
      <c r="CI354" s="33"/>
      <c r="CJ354" s="33">
        <f t="shared" si="4"/>
        <v>0</v>
      </c>
    </row>
    <row r="355" spans="2:88" s="1" customFormat="1" ht="8.85" customHeight="1" x14ac:dyDescent="0.15">
      <c r="B355" s="7"/>
      <c r="C355" s="7"/>
      <c r="D355" s="13"/>
      <c r="E355" s="3" t="s">
        <v>623</v>
      </c>
      <c r="F355" s="3" t="s">
        <v>700</v>
      </c>
      <c r="G355" s="3" t="s">
        <v>701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>
        <v>4725</v>
      </c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28">
        <v>4725</v>
      </c>
      <c r="CG355" s="33"/>
      <c r="CH355" s="33"/>
      <c r="CI355" s="33"/>
      <c r="CJ355" s="33">
        <f t="shared" si="4"/>
        <v>0</v>
      </c>
    </row>
    <row r="356" spans="2:88" s="1" customFormat="1" ht="8.85" customHeight="1" x14ac:dyDescent="0.15">
      <c r="B356" s="7"/>
      <c r="C356" s="7"/>
      <c r="D356" s="13"/>
      <c r="E356" s="3" t="s">
        <v>623</v>
      </c>
      <c r="F356" s="3" t="s">
        <v>702</v>
      </c>
      <c r="G356" s="3" t="s">
        <v>703</v>
      </c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>
        <v>4725</v>
      </c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30">
        <v>4725</v>
      </c>
      <c r="CG356" s="33"/>
      <c r="CH356" s="33"/>
      <c r="CI356" s="33"/>
      <c r="CJ356" s="33">
        <f t="shared" si="4"/>
        <v>0</v>
      </c>
    </row>
    <row r="357" spans="2:88" s="1" customFormat="1" ht="8.85" customHeight="1" x14ac:dyDescent="0.15">
      <c r="B357" s="7"/>
      <c r="C357" s="7"/>
      <c r="D357" s="13"/>
      <c r="E357" s="3" t="s">
        <v>623</v>
      </c>
      <c r="F357" s="3" t="s">
        <v>704</v>
      </c>
      <c r="G357" s="3" t="s">
        <v>705</v>
      </c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>
        <v>4400</v>
      </c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28">
        <v>4400</v>
      </c>
      <c r="CG357" s="33"/>
      <c r="CH357" s="33"/>
      <c r="CI357" s="33"/>
      <c r="CJ357" s="33">
        <f t="shared" si="4"/>
        <v>0</v>
      </c>
    </row>
    <row r="358" spans="2:88" s="1" customFormat="1" ht="8.85" customHeight="1" x14ac:dyDescent="0.15">
      <c r="B358" s="7"/>
      <c r="C358" s="7"/>
      <c r="D358" s="13"/>
      <c r="E358" s="3" t="s">
        <v>623</v>
      </c>
      <c r="F358" s="3" t="s">
        <v>706</v>
      </c>
      <c r="G358" s="3" t="s">
        <v>707</v>
      </c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>
        <v>4725</v>
      </c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30">
        <v>4725</v>
      </c>
      <c r="CG358" s="33"/>
      <c r="CH358" s="33"/>
      <c r="CI358" s="33"/>
      <c r="CJ358" s="33">
        <f t="shared" si="4"/>
        <v>0</v>
      </c>
    </row>
    <row r="359" spans="2:88" s="1" customFormat="1" ht="8.85" customHeight="1" x14ac:dyDescent="0.15">
      <c r="B359" s="7"/>
      <c r="C359" s="7"/>
      <c r="D359" s="13"/>
      <c r="E359" s="3" t="s">
        <v>623</v>
      </c>
      <c r="F359" s="3" t="s">
        <v>708</v>
      </c>
      <c r="G359" s="3" t="s">
        <v>709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>
        <v>4400</v>
      </c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28">
        <v>4400</v>
      </c>
      <c r="CG359" s="33"/>
      <c r="CH359" s="33"/>
      <c r="CI359" s="33"/>
      <c r="CJ359" s="33">
        <f t="shared" si="4"/>
        <v>0</v>
      </c>
    </row>
    <row r="360" spans="2:88" s="1" customFormat="1" ht="8.85" customHeight="1" x14ac:dyDescent="0.15">
      <c r="B360" s="7"/>
      <c r="C360" s="7"/>
      <c r="D360" s="13"/>
      <c r="E360" s="3" t="s">
        <v>623</v>
      </c>
      <c r="F360" s="3" t="s">
        <v>710</v>
      </c>
      <c r="G360" s="3" t="s">
        <v>711</v>
      </c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>
        <v>4725</v>
      </c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30">
        <v>4725</v>
      </c>
      <c r="CG360" s="33"/>
      <c r="CH360" s="33"/>
      <c r="CI360" s="33"/>
      <c r="CJ360" s="33">
        <f t="shared" si="4"/>
        <v>0</v>
      </c>
    </row>
    <row r="361" spans="2:88" s="1" customFormat="1" ht="8.85" customHeight="1" x14ac:dyDescent="0.15">
      <c r="B361" s="7"/>
      <c r="C361" s="7"/>
      <c r="D361" s="13"/>
      <c r="E361" s="3" t="s">
        <v>623</v>
      </c>
      <c r="F361" s="3" t="s">
        <v>712</v>
      </c>
      <c r="G361" s="3" t="s">
        <v>713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>
        <v>6400</v>
      </c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28">
        <v>6400</v>
      </c>
      <c r="CG361" s="33"/>
      <c r="CH361" s="33"/>
      <c r="CI361" s="33"/>
      <c r="CJ361" s="33">
        <f t="shared" si="4"/>
        <v>0</v>
      </c>
    </row>
    <row r="362" spans="2:88" s="1" customFormat="1" ht="8.85" customHeight="1" x14ac:dyDescent="0.15">
      <c r="B362" s="7"/>
      <c r="C362" s="7"/>
      <c r="D362" s="13"/>
      <c r="E362" s="3" t="s">
        <v>623</v>
      </c>
      <c r="F362" s="3" t="s">
        <v>714</v>
      </c>
      <c r="G362" s="3" t="s">
        <v>715</v>
      </c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>
        <v>5250</v>
      </c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30">
        <v>5250</v>
      </c>
      <c r="CG362" s="33"/>
      <c r="CH362" s="33"/>
      <c r="CI362" s="33"/>
      <c r="CJ362" s="33">
        <f t="shared" si="4"/>
        <v>0</v>
      </c>
    </row>
    <row r="363" spans="2:88" s="1" customFormat="1" ht="8.85" customHeight="1" x14ac:dyDescent="0.15">
      <c r="B363" s="7"/>
      <c r="C363" s="7"/>
      <c r="D363" s="13"/>
      <c r="E363" s="3" t="s">
        <v>623</v>
      </c>
      <c r="F363" s="3" t="s">
        <v>716</v>
      </c>
      <c r="G363" s="3" t="s">
        <v>717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>
        <v>6400</v>
      </c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28">
        <v>6400</v>
      </c>
      <c r="CG363" s="33"/>
      <c r="CH363" s="33"/>
      <c r="CI363" s="33"/>
      <c r="CJ363" s="33">
        <f t="shared" si="4"/>
        <v>0</v>
      </c>
    </row>
    <row r="364" spans="2:88" s="1" customFormat="1" ht="8.85" customHeight="1" x14ac:dyDescent="0.15">
      <c r="B364" s="7"/>
      <c r="C364" s="7"/>
      <c r="D364" s="13"/>
      <c r="E364" s="3" t="s">
        <v>623</v>
      </c>
      <c r="F364" s="3" t="s">
        <v>718</v>
      </c>
      <c r="G364" s="3" t="s">
        <v>719</v>
      </c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>
        <v>39375</v>
      </c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30">
        <v>39375</v>
      </c>
      <c r="CG364" s="33"/>
      <c r="CH364" s="33"/>
      <c r="CI364" s="33"/>
      <c r="CJ364" s="33">
        <f t="shared" si="4"/>
        <v>0</v>
      </c>
    </row>
    <row r="365" spans="2:88" s="1" customFormat="1" ht="8.85" customHeight="1" x14ac:dyDescent="0.15">
      <c r="B365" s="7"/>
      <c r="C365" s="7"/>
      <c r="D365" s="13"/>
      <c r="E365" s="3" t="s">
        <v>623</v>
      </c>
      <c r="F365" s="3" t="s">
        <v>720</v>
      </c>
      <c r="G365" s="3" t="s">
        <v>721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>
        <v>15750</v>
      </c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28">
        <v>15750</v>
      </c>
      <c r="CG365" s="33"/>
      <c r="CH365" s="33"/>
      <c r="CI365" s="33"/>
      <c r="CJ365" s="33">
        <f t="shared" ref="CJ365:CJ428" si="5">+CG365+CH365+CI365</f>
        <v>0</v>
      </c>
    </row>
    <row r="366" spans="2:88" s="1" customFormat="1" ht="8.85" customHeight="1" x14ac:dyDescent="0.15">
      <c r="B366" s="7"/>
      <c r="C366" s="7"/>
      <c r="D366" s="13"/>
      <c r="E366" s="3" t="s">
        <v>623</v>
      </c>
      <c r="F366" s="3" t="s">
        <v>722</v>
      </c>
      <c r="G366" s="3" t="s">
        <v>723</v>
      </c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>
        <v>22050</v>
      </c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30">
        <v>22050</v>
      </c>
      <c r="CG366" s="33"/>
      <c r="CH366" s="33"/>
      <c r="CI366" s="33"/>
      <c r="CJ366" s="33">
        <f t="shared" si="5"/>
        <v>0</v>
      </c>
    </row>
    <row r="367" spans="2:88" s="1" customFormat="1" ht="8.85" customHeight="1" x14ac:dyDescent="0.15">
      <c r="B367" s="7"/>
      <c r="C367" s="7"/>
      <c r="D367" s="13"/>
      <c r="E367" s="3" t="s">
        <v>623</v>
      </c>
      <c r="F367" s="3" t="s">
        <v>724</v>
      </c>
      <c r="G367" s="3" t="s">
        <v>725</v>
      </c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>
        <v>47250</v>
      </c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28">
        <v>47250</v>
      </c>
      <c r="CG367" s="33"/>
      <c r="CH367" s="33"/>
      <c r="CI367" s="33"/>
      <c r="CJ367" s="33">
        <f t="shared" si="5"/>
        <v>0</v>
      </c>
    </row>
    <row r="368" spans="2:88" s="1" customFormat="1" ht="8.85" customHeight="1" x14ac:dyDescent="0.15">
      <c r="B368" s="7"/>
      <c r="C368" s="7"/>
      <c r="D368" s="13"/>
      <c r="E368" s="3" t="s">
        <v>623</v>
      </c>
      <c r="F368" s="3" t="s">
        <v>726</v>
      </c>
      <c r="G368" s="3" t="s">
        <v>727</v>
      </c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>
        <v>159075</v>
      </c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30">
        <v>159075</v>
      </c>
      <c r="CG368" s="33"/>
      <c r="CH368" s="33"/>
      <c r="CI368" s="33"/>
      <c r="CJ368" s="33">
        <f t="shared" si="5"/>
        <v>0</v>
      </c>
    </row>
    <row r="369" spans="2:88" s="1" customFormat="1" ht="8.85" customHeight="1" x14ac:dyDescent="0.15">
      <c r="B369" s="7"/>
      <c r="C369" s="7"/>
      <c r="D369" s="13"/>
      <c r="E369" s="3" t="s">
        <v>623</v>
      </c>
      <c r="F369" s="3" t="s">
        <v>728</v>
      </c>
      <c r="G369" s="3" t="s">
        <v>729</v>
      </c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>
        <v>49350</v>
      </c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28">
        <v>49350</v>
      </c>
      <c r="CG369" s="33"/>
      <c r="CH369" s="33"/>
      <c r="CI369" s="33"/>
      <c r="CJ369" s="33">
        <f t="shared" si="5"/>
        <v>0</v>
      </c>
    </row>
    <row r="370" spans="2:88" s="1" customFormat="1" ht="8.85" customHeight="1" x14ac:dyDescent="0.15">
      <c r="B370" s="7"/>
      <c r="C370" s="7"/>
      <c r="D370" s="13"/>
      <c r="E370" s="3" t="s">
        <v>623</v>
      </c>
      <c r="F370" s="3" t="s">
        <v>730</v>
      </c>
      <c r="G370" s="3" t="s">
        <v>731</v>
      </c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>
        <v>105000</v>
      </c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30">
        <v>105000</v>
      </c>
      <c r="CG370" s="33"/>
      <c r="CH370" s="33"/>
      <c r="CI370" s="33"/>
      <c r="CJ370" s="33">
        <f t="shared" si="5"/>
        <v>0</v>
      </c>
    </row>
    <row r="371" spans="2:88" s="1" customFormat="1" ht="8.85" customHeight="1" x14ac:dyDescent="0.15">
      <c r="B371" s="7"/>
      <c r="C371" s="7"/>
      <c r="D371" s="13"/>
      <c r="E371" s="3" t="s">
        <v>623</v>
      </c>
      <c r="F371" s="3" t="s">
        <v>732</v>
      </c>
      <c r="G371" s="3" t="s">
        <v>733</v>
      </c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>
        <v>228900</v>
      </c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28">
        <v>228900</v>
      </c>
      <c r="CG371" s="33"/>
      <c r="CH371" s="33"/>
      <c r="CI371" s="33"/>
      <c r="CJ371" s="33">
        <f t="shared" si="5"/>
        <v>0</v>
      </c>
    </row>
    <row r="372" spans="2:88" s="1" customFormat="1" ht="8.85" customHeight="1" x14ac:dyDescent="0.15">
      <c r="B372" s="7"/>
      <c r="C372" s="7"/>
      <c r="D372" s="13"/>
      <c r="E372" s="3" t="s">
        <v>623</v>
      </c>
      <c r="F372" s="3" t="s">
        <v>734</v>
      </c>
      <c r="G372" s="3" t="s">
        <v>735</v>
      </c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>
        <v>44100</v>
      </c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30">
        <v>44100</v>
      </c>
      <c r="CG372" s="33"/>
      <c r="CH372" s="33"/>
      <c r="CI372" s="33"/>
      <c r="CJ372" s="33">
        <f t="shared" si="5"/>
        <v>0</v>
      </c>
    </row>
    <row r="373" spans="2:88" s="1" customFormat="1" ht="8.85" customHeight="1" x14ac:dyDescent="0.15">
      <c r="B373" s="7"/>
      <c r="C373" s="7"/>
      <c r="D373" s="13"/>
      <c r="E373" s="3" t="s">
        <v>623</v>
      </c>
      <c r="F373" s="3" t="s">
        <v>736</v>
      </c>
      <c r="G373" s="3" t="s">
        <v>737</v>
      </c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>
        <v>120000</v>
      </c>
      <c r="CC373" s="19"/>
      <c r="CD373" s="19"/>
      <c r="CE373" s="19"/>
      <c r="CF373" s="28">
        <v>120000</v>
      </c>
      <c r="CG373" s="33"/>
      <c r="CH373" s="33"/>
      <c r="CI373" s="33"/>
      <c r="CJ373" s="33">
        <f t="shared" si="5"/>
        <v>0</v>
      </c>
    </row>
    <row r="374" spans="2:88" s="1" customFormat="1" ht="8.85" customHeight="1" x14ac:dyDescent="0.15">
      <c r="B374" s="7"/>
      <c r="C374" s="7"/>
      <c r="D374" s="13"/>
      <c r="E374" s="3" t="s">
        <v>623</v>
      </c>
      <c r="F374" s="3" t="s">
        <v>738</v>
      </c>
      <c r="G374" s="3" t="s">
        <v>739</v>
      </c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>
        <v>223500</v>
      </c>
      <c r="BS374" s="21"/>
      <c r="BT374" s="21"/>
      <c r="BU374" s="21"/>
      <c r="BV374" s="21"/>
      <c r="BW374" s="21"/>
      <c r="BX374" s="21"/>
      <c r="BY374" s="21"/>
      <c r="BZ374" s="21">
        <v>50000</v>
      </c>
      <c r="CA374" s="21"/>
      <c r="CB374" s="21"/>
      <c r="CC374" s="21"/>
      <c r="CD374" s="21"/>
      <c r="CE374" s="21"/>
      <c r="CF374" s="30">
        <v>273500</v>
      </c>
      <c r="CG374" s="33"/>
      <c r="CH374" s="33"/>
      <c r="CI374" s="33"/>
      <c r="CJ374" s="33">
        <f t="shared" si="5"/>
        <v>0</v>
      </c>
    </row>
    <row r="375" spans="2:88" s="1" customFormat="1" ht="8.85" customHeight="1" x14ac:dyDescent="0.15">
      <c r="B375" s="7"/>
      <c r="C375" s="7"/>
      <c r="D375" s="13"/>
      <c r="E375" s="3" t="s">
        <v>623</v>
      </c>
      <c r="F375" s="3" t="s">
        <v>740</v>
      </c>
      <c r="G375" s="3" t="s">
        <v>741</v>
      </c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>
        <v>56700</v>
      </c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28">
        <v>56700</v>
      </c>
      <c r="CG375" s="33"/>
      <c r="CH375" s="33"/>
      <c r="CI375" s="33"/>
      <c r="CJ375" s="33">
        <f t="shared" si="5"/>
        <v>0</v>
      </c>
    </row>
    <row r="376" spans="2:88" s="1" customFormat="1" ht="8.85" customHeight="1" x14ac:dyDescent="0.15">
      <c r="B376" s="7"/>
      <c r="C376" s="7"/>
      <c r="D376" s="13"/>
      <c r="E376" s="3" t="s">
        <v>623</v>
      </c>
      <c r="F376" s="3" t="s">
        <v>742</v>
      </c>
      <c r="G376" s="3" t="s">
        <v>743</v>
      </c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>
        <v>210000</v>
      </c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30">
        <v>210000</v>
      </c>
      <c r="CG376" s="33"/>
      <c r="CH376" s="33"/>
      <c r="CI376" s="33"/>
      <c r="CJ376" s="33">
        <f t="shared" si="5"/>
        <v>0</v>
      </c>
    </row>
    <row r="377" spans="2:88" s="1" customFormat="1" ht="8.85" customHeight="1" x14ac:dyDescent="0.15">
      <c r="B377" s="7"/>
      <c r="C377" s="7"/>
      <c r="D377" s="13"/>
      <c r="E377" s="3" t="s">
        <v>623</v>
      </c>
      <c r="F377" s="3" t="s">
        <v>744</v>
      </c>
      <c r="G377" s="3" t="s">
        <v>745</v>
      </c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>
        <v>277200</v>
      </c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28">
        <v>277200</v>
      </c>
      <c r="CG377" s="33"/>
      <c r="CH377" s="33"/>
      <c r="CI377" s="33"/>
      <c r="CJ377" s="33">
        <f t="shared" si="5"/>
        <v>0</v>
      </c>
    </row>
    <row r="378" spans="2:88" s="1" customFormat="1" ht="8.85" customHeight="1" x14ac:dyDescent="0.15">
      <c r="B378" s="7"/>
      <c r="C378" s="7"/>
      <c r="D378" s="13"/>
      <c r="E378" s="3" t="s">
        <v>623</v>
      </c>
      <c r="F378" s="3" t="s">
        <v>746</v>
      </c>
      <c r="G378" s="3" t="s">
        <v>747</v>
      </c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>
        <v>183750</v>
      </c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30">
        <v>183750</v>
      </c>
      <c r="CG378" s="33"/>
      <c r="CH378" s="33"/>
      <c r="CI378" s="33"/>
      <c r="CJ378" s="33">
        <f t="shared" si="5"/>
        <v>0</v>
      </c>
    </row>
    <row r="379" spans="2:88" s="1" customFormat="1" ht="8.85" customHeight="1" x14ac:dyDescent="0.15">
      <c r="B379" s="5"/>
      <c r="C379" s="6" t="s">
        <v>94</v>
      </c>
      <c r="D379" s="6" t="s">
        <v>82</v>
      </c>
      <c r="E379" s="5"/>
      <c r="F379" s="5"/>
      <c r="G379" s="5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>
        <v>7105300</v>
      </c>
      <c r="BS379" s="20"/>
      <c r="BT379" s="20"/>
      <c r="BU379" s="20"/>
      <c r="BV379" s="20"/>
      <c r="BW379" s="20"/>
      <c r="BX379" s="20"/>
      <c r="BY379" s="20"/>
      <c r="BZ379" s="20">
        <v>50000</v>
      </c>
      <c r="CA379" s="20"/>
      <c r="CB379" s="20">
        <v>120000</v>
      </c>
      <c r="CC379" s="20"/>
      <c r="CD379" s="20"/>
      <c r="CE379" s="20"/>
      <c r="CF379" s="29">
        <v>7275300</v>
      </c>
      <c r="CG379" s="33"/>
      <c r="CH379" s="33"/>
      <c r="CI379" s="33"/>
      <c r="CJ379" s="33">
        <f t="shared" si="5"/>
        <v>0</v>
      </c>
    </row>
    <row r="380" spans="2:88" s="1" customFormat="1" ht="8.85" customHeight="1" x14ac:dyDescent="0.15">
      <c r="B380" s="7"/>
      <c r="C380" s="7"/>
      <c r="D380" s="4" t="s">
        <v>89</v>
      </c>
      <c r="E380" s="3" t="s">
        <v>748</v>
      </c>
      <c r="F380" s="3" t="s">
        <v>749</v>
      </c>
      <c r="G380" s="3" t="s">
        <v>750</v>
      </c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>
        <v>1785000</v>
      </c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28">
        <v>1785000</v>
      </c>
      <c r="CG380" s="33"/>
      <c r="CH380" s="33"/>
      <c r="CI380" s="33"/>
      <c r="CJ380" s="33">
        <f t="shared" si="5"/>
        <v>0</v>
      </c>
    </row>
    <row r="381" spans="2:88" s="1" customFormat="1" ht="8.85" customHeight="1" x14ac:dyDescent="0.15">
      <c r="B381" s="7"/>
      <c r="C381" s="7"/>
      <c r="D381" s="13"/>
      <c r="E381" s="3" t="s">
        <v>748</v>
      </c>
      <c r="F381" s="3" t="s">
        <v>751</v>
      </c>
      <c r="G381" s="3" t="s">
        <v>752</v>
      </c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>
        <v>1344000</v>
      </c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30">
        <v>1344000</v>
      </c>
      <c r="CG381" s="33"/>
      <c r="CH381" s="33"/>
      <c r="CI381" s="33"/>
      <c r="CJ381" s="33">
        <f t="shared" si="5"/>
        <v>0</v>
      </c>
    </row>
    <row r="382" spans="2:88" s="1" customFormat="1" ht="8.85" customHeight="1" x14ac:dyDescent="0.15">
      <c r="B382" s="7"/>
      <c r="C382" s="7"/>
      <c r="D382" s="13"/>
      <c r="E382" s="3" t="s">
        <v>748</v>
      </c>
      <c r="F382" s="3" t="s">
        <v>753</v>
      </c>
      <c r="G382" s="3" t="s">
        <v>754</v>
      </c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>
        <v>315000</v>
      </c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28">
        <v>315000</v>
      </c>
      <c r="CG382" s="33"/>
      <c r="CH382" s="33"/>
      <c r="CI382" s="33"/>
      <c r="CJ382" s="33">
        <f t="shared" si="5"/>
        <v>0</v>
      </c>
    </row>
    <row r="383" spans="2:88" s="1" customFormat="1" ht="8.85" customHeight="1" x14ac:dyDescent="0.15">
      <c r="B383" s="7"/>
      <c r="C383" s="7"/>
      <c r="D383" s="13"/>
      <c r="E383" s="3" t="s">
        <v>748</v>
      </c>
      <c r="F383" s="3" t="s">
        <v>755</v>
      </c>
      <c r="G383" s="3" t="s">
        <v>756</v>
      </c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>
        <v>352800</v>
      </c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30">
        <v>352800</v>
      </c>
      <c r="CG383" s="33"/>
      <c r="CH383" s="33"/>
      <c r="CI383" s="33"/>
      <c r="CJ383" s="33">
        <f t="shared" si="5"/>
        <v>0</v>
      </c>
    </row>
    <row r="384" spans="2:88" s="1" customFormat="1" ht="8.85" customHeight="1" x14ac:dyDescent="0.15">
      <c r="B384" s="7"/>
      <c r="C384" s="7"/>
      <c r="D384" s="13"/>
      <c r="E384" s="3" t="s">
        <v>748</v>
      </c>
      <c r="F384" s="3" t="s">
        <v>757</v>
      </c>
      <c r="G384" s="3" t="s">
        <v>758</v>
      </c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>
        <v>845500</v>
      </c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28">
        <v>845500</v>
      </c>
      <c r="CG384" s="33"/>
      <c r="CH384" s="33"/>
      <c r="CI384" s="33"/>
      <c r="CJ384" s="33">
        <f t="shared" si="5"/>
        <v>0</v>
      </c>
    </row>
    <row r="385" spans="2:88" s="1" customFormat="1" ht="8.85" customHeight="1" x14ac:dyDescent="0.15">
      <c r="B385" s="7"/>
      <c r="C385" s="7"/>
      <c r="D385" s="13"/>
      <c r="E385" s="3" t="s">
        <v>748</v>
      </c>
      <c r="F385" s="3" t="s">
        <v>759</v>
      </c>
      <c r="G385" s="3" t="s">
        <v>760</v>
      </c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>
        <v>1246000</v>
      </c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30">
        <v>1246000</v>
      </c>
      <c r="CG385" s="33"/>
      <c r="CH385" s="33"/>
      <c r="CI385" s="33"/>
      <c r="CJ385" s="33">
        <f t="shared" si="5"/>
        <v>0</v>
      </c>
    </row>
    <row r="386" spans="2:88" s="1" customFormat="1" ht="8.85" customHeight="1" x14ac:dyDescent="0.15">
      <c r="B386" s="7"/>
      <c r="C386" s="7"/>
      <c r="D386" s="13"/>
      <c r="E386" s="3" t="s">
        <v>748</v>
      </c>
      <c r="F386" s="3" t="s">
        <v>761</v>
      </c>
      <c r="G386" s="3" t="s">
        <v>762</v>
      </c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>
        <v>551250</v>
      </c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28">
        <v>551250</v>
      </c>
      <c r="CG386" s="33"/>
      <c r="CH386" s="33"/>
      <c r="CI386" s="33"/>
      <c r="CJ386" s="33">
        <f t="shared" si="5"/>
        <v>0</v>
      </c>
    </row>
    <row r="387" spans="2:88" s="1" customFormat="1" ht="8.85" customHeight="1" x14ac:dyDescent="0.15">
      <c r="B387" s="7"/>
      <c r="C387" s="7"/>
      <c r="D387" s="13"/>
      <c r="E387" s="3" t="s">
        <v>748</v>
      </c>
      <c r="F387" s="3" t="s">
        <v>763</v>
      </c>
      <c r="G387" s="3" t="s">
        <v>764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>
        <v>170100</v>
      </c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30">
        <v>170100</v>
      </c>
      <c r="CG387" s="33"/>
      <c r="CH387" s="33"/>
      <c r="CI387" s="33"/>
      <c r="CJ387" s="33">
        <f t="shared" si="5"/>
        <v>0</v>
      </c>
    </row>
    <row r="388" spans="2:88" s="1" customFormat="1" ht="8.85" customHeight="1" x14ac:dyDescent="0.15">
      <c r="B388" s="7"/>
      <c r="C388" s="7"/>
      <c r="D388" s="13"/>
      <c r="E388" s="3" t="s">
        <v>748</v>
      </c>
      <c r="F388" s="3" t="s">
        <v>765</v>
      </c>
      <c r="G388" s="3" t="s">
        <v>766</v>
      </c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>
        <v>273000</v>
      </c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28">
        <v>273000</v>
      </c>
      <c r="CG388" s="33"/>
      <c r="CH388" s="33"/>
      <c r="CI388" s="33"/>
      <c r="CJ388" s="33">
        <f t="shared" si="5"/>
        <v>0</v>
      </c>
    </row>
    <row r="389" spans="2:88" s="1" customFormat="1" ht="8.85" customHeight="1" x14ac:dyDescent="0.15">
      <c r="B389" s="7"/>
      <c r="C389" s="7"/>
      <c r="D389" s="13"/>
      <c r="E389" s="3" t="s">
        <v>748</v>
      </c>
      <c r="F389" s="3" t="s">
        <v>767</v>
      </c>
      <c r="G389" s="3" t="s">
        <v>768</v>
      </c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>
        <v>59250</v>
      </c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30">
        <v>59250</v>
      </c>
      <c r="CG389" s="33"/>
      <c r="CH389" s="33"/>
      <c r="CI389" s="33"/>
      <c r="CJ389" s="33">
        <f t="shared" si="5"/>
        <v>0</v>
      </c>
    </row>
    <row r="390" spans="2:88" s="1" customFormat="1" ht="8.85" customHeight="1" x14ac:dyDescent="0.15">
      <c r="B390" s="7"/>
      <c r="C390" s="7"/>
      <c r="D390" s="13"/>
      <c r="E390" s="3" t="s">
        <v>748</v>
      </c>
      <c r="F390" s="3" t="s">
        <v>769</v>
      </c>
      <c r="G390" s="3" t="s">
        <v>770</v>
      </c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>
        <v>147000</v>
      </c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28">
        <v>147000</v>
      </c>
      <c r="CG390" s="33"/>
      <c r="CH390" s="33"/>
      <c r="CI390" s="33"/>
      <c r="CJ390" s="33">
        <f t="shared" si="5"/>
        <v>0</v>
      </c>
    </row>
    <row r="391" spans="2:88" s="1" customFormat="1" ht="8.85" customHeight="1" x14ac:dyDescent="0.15">
      <c r="B391" s="5"/>
      <c r="C391" s="6" t="s">
        <v>94</v>
      </c>
      <c r="D391" s="6" t="s">
        <v>89</v>
      </c>
      <c r="E391" s="5"/>
      <c r="F391" s="5"/>
      <c r="G391" s="5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>
        <v>7088900</v>
      </c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9">
        <v>7088900</v>
      </c>
      <c r="CG391" s="33"/>
      <c r="CH391" s="33"/>
      <c r="CI391" s="33"/>
      <c r="CJ391" s="33">
        <f t="shared" si="5"/>
        <v>0</v>
      </c>
    </row>
    <row r="392" spans="2:88" s="1" customFormat="1" ht="8.85" customHeight="1" x14ac:dyDescent="0.15">
      <c r="B392" s="7"/>
      <c r="C392" s="7"/>
      <c r="D392" s="4" t="s">
        <v>94</v>
      </c>
      <c r="E392" s="3" t="s">
        <v>771</v>
      </c>
      <c r="F392" s="3" t="s">
        <v>772</v>
      </c>
      <c r="G392" s="3" t="s">
        <v>773</v>
      </c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>
        <v>72600</v>
      </c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30">
        <v>72600</v>
      </c>
      <c r="CG392" s="33"/>
      <c r="CH392" s="33"/>
      <c r="CI392" s="33"/>
      <c r="CJ392" s="33">
        <f t="shared" si="5"/>
        <v>0</v>
      </c>
    </row>
    <row r="393" spans="2:88" s="1" customFormat="1" ht="8.85" customHeight="1" x14ac:dyDescent="0.15">
      <c r="B393" s="7"/>
      <c r="C393" s="7"/>
      <c r="D393" s="13"/>
      <c r="E393" s="3" t="s">
        <v>771</v>
      </c>
      <c r="F393" s="3" t="s">
        <v>774</v>
      </c>
      <c r="G393" s="3" t="s">
        <v>775</v>
      </c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>
        <v>117600</v>
      </c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28">
        <v>117600</v>
      </c>
      <c r="CG393" s="33"/>
      <c r="CH393" s="33"/>
      <c r="CI393" s="33"/>
      <c r="CJ393" s="33">
        <f t="shared" si="5"/>
        <v>0</v>
      </c>
    </row>
    <row r="394" spans="2:88" s="1" customFormat="1" ht="8.85" customHeight="1" x14ac:dyDescent="0.15">
      <c r="B394" s="7"/>
      <c r="C394" s="7"/>
      <c r="D394" s="13"/>
      <c r="E394" s="3" t="s">
        <v>771</v>
      </c>
      <c r="F394" s="3" t="s">
        <v>776</v>
      </c>
      <c r="G394" s="3" t="s">
        <v>777</v>
      </c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>
        <v>199500</v>
      </c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30">
        <v>199500</v>
      </c>
      <c r="CG394" s="33"/>
      <c r="CH394" s="33"/>
      <c r="CI394" s="33"/>
      <c r="CJ394" s="33">
        <f t="shared" si="5"/>
        <v>0</v>
      </c>
    </row>
    <row r="395" spans="2:88" s="1" customFormat="1" ht="8.85" customHeight="1" x14ac:dyDescent="0.15">
      <c r="B395" s="7"/>
      <c r="C395" s="7"/>
      <c r="D395" s="13"/>
      <c r="E395" s="3" t="s">
        <v>771</v>
      </c>
      <c r="F395" s="3" t="s">
        <v>778</v>
      </c>
      <c r="G395" s="3" t="s">
        <v>779</v>
      </c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>
        <v>259350</v>
      </c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28">
        <v>259350</v>
      </c>
      <c r="CG395" s="33"/>
      <c r="CH395" s="33"/>
      <c r="CI395" s="33"/>
      <c r="CJ395" s="33">
        <f t="shared" si="5"/>
        <v>0</v>
      </c>
    </row>
    <row r="396" spans="2:88" s="1" customFormat="1" ht="8.85" customHeight="1" x14ac:dyDescent="0.15">
      <c r="B396" s="7"/>
      <c r="C396" s="7"/>
      <c r="D396" s="13"/>
      <c r="E396" s="3" t="s">
        <v>771</v>
      </c>
      <c r="F396" s="3" t="s">
        <v>780</v>
      </c>
      <c r="G396" s="3" t="s">
        <v>781</v>
      </c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>
        <v>168000</v>
      </c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30">
        <v>168000</v>
      </c>
      <c r="CG396" s="33"/>
      <c r="CH396" s="33"/>
      <c r="CI396" s="33"/>
      <c r="CJ396" s="33">
        <f t="shared" si="5"/>
        <v>0</v>
      </c>
    </row>
    <row r="397" spans="2:88" s="1" customFormat="1" ht="8.85" customHeight="1" x14ac:dyDescent="0.15">
      <c r="B397" s="7"/>
      <c r="C397" s="7"/>
      <c r="D397" s="13"/>
      <c r="E397" s="3" t="s">
        <v>771</v>
      </c>
      <c r="F397" s="3" t="s">
        <v>782</v>
      </c>
      <c r="G397" s="3" t="s">
        <v>783</v>
      </c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>
        <v>17095</v>
      </c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28">
        <v>17095</v>
      </c>
      <c r="CG397" s="33"/>
      <c r="CH397" s="33"/>
      <c r="CI397" s="33"/>
      <c r="CJ397" s="33">
        <f t="shared" si="5"/>
        <v>0</v>
      </c>
    </row>
    <row r="398" spans="2:88" s="1" customFormat="1" ht="8.85" customHeight="1" x14ac:dyDescent="0.15">
      <c r="B398" s="7"/>
      <c r="C398" s="7"/>
      <c r="D398" s="13"/>
      <c r="E398" s="3" t="s">
        <v>771</v>
      </c>
      <c r="F398" s="3" t="s">
        <v>784</v>
      </c>
      <c r="G398" s="3" t="s">
        <v>785</v>
      </c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>
        <v>189000</v>
      </c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30">
        <v>189000</v>
      </c>
      <c r="CG398" s="33"/>
      <c r="CH398" s="33"/>
      <c r="CI398" s="33"/>
      <c r="CJ398" s="33">
        <f t="shared" si="5"/>
        <v>0</v>
      </c>
    </row>
    <row r="399" spans="2:88" s="1" customFormat="1" ht="8.85" customHeight="1" x14ac:dyDescent="0.15">
      <c r="B399" s="7"/>
      <c r="C399" s="7"/>
      <c r="D399" s="13"/>
      <c r="E399" s="3" t="s">
        <v>771</v>
      </c>
      <c r="F399" s="3" t="s">
        <v>786</v>
      </c>
      <c r="G399" s="3" t="s">
        <v>787</v>
      </c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>
        <v>67800</v>
      </c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28">
        <v>67800</v>
      </c>
      <c r="CG399" s="33"/>
      <c r="CH399" s="33"/>
      <c r="CI399" s="33"/>
      <c r="CJ399" s="33">
        <f t="shared" si="5"/>
        <v>0</v>
      </c>
    </row>
    <row r="400" spans="2:88" s="1" customFormat="1" ht="8.85" customHeight="1" x14ac:dyDescent="0.15">
      <c r="B400" s="7"/>
      <c r="C400" s="7"/>
      <c r="D400" s="13"/>
      <c r="E400" s="3" t="s">
        <v>771</v>
      </c>
      <c r="F400" s="3" t="s">
        <v>788</v>
      </c>
      <c r="G400" s="3" t="s">
        <v>789</v>
      </c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>
        <v>43880</v>
      </c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30">
        <v>43880</v>
      </c>
      <c r="CG400" s="33"/>
      <c r="CH400" s="33"/>
      <c r="CI400" s="33"/>
      <c r="CJ400" s="33">
        <f t="shared" si="5"/>
        <v>0</v>
      </c>
    </row>
    <row r="401" spans="2:88" s="1" customFormat="1" ht="8.85" customHeight="1" x14ac:dyDescent="0.15">
      <c r="B401" s="5"/>
      <c r="C401" s="6" t="s">
        <v>94</v>
      </c>
      <c r="D401" s="6" t="s">
        <v>94</v>
      </c>
      <c r="E401" s="5"/>
      <c r="F401" s="5"/>
      <c r="G401" s="5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>
        <v>1134825</v>
      </c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9">
        <v>1134825</v>
      </c>
      <c r="CG401" s="33"/>
      <c r="CH401" s="33"/>
      <c r="CI401" s="33"/>
      <c r="CJ401" s="33">
        <f t="shared" si="5"/>
        <v>0</v>
      </c>
    </row>
    <row r="402" spans="2:88" s="1" customFormat="1" ht="8.85" customHeight="1" x14ac:dyDescent="0.15">
      <c r="B402" s="7"/>
      <c r="C402" s="7"/>
      <c r="D402" s="4" t="s">
        <v>106</v>
      </c>
      <c r="E402" s="3" t="s">
        <v>790</v>
      </c>
      <c r="F402" s="3" t="s">
        <v>791</v>
      </c>
      <c r="G402" s="3" t="s">
        <v>792</v>
      </c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>
        <v>2545050</v>
      </c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28">
        <v>2545050</v>
      </c>
      <c r="CG402" s="33"/>
      <c r="CH402" s="33"/>
      <c r="CI402" s="33"/>
      <c r="CJ402" s="33">
        <f t="shared" si="5"/>
        <v>0</v>
      </c>
    </row>
    <row r="403" spans="2:88" s="1" customFormat="1" ht="8.85" customHeight="1" x14ac:dyDescent="0.15">
      <c r="B403" s="7"/>
      <c r="C403" s="7"/>
      <c r="D403" s="13"/>
      <c r="E403" s="3" t="s">
        <v>790</v>
      </c>
      <c r="F403" s="3" t="s">
        <v>793</v>
      </c>
      <c r="G403" s="3" t="s">
        <v>794</v>
      </c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>
        <v>3600000</v>
      </c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30">
        <v>3600000</v>
      </c>
      <c r="CG403" s="33"/>
      <c r="CH403" s="33"/>
      <c r="CI403" s="33"/>
      <c r="CJ403" s="33">
        <f t="shared" si="5"/>
        <v>0</v>
      </c>
    </row>
    <row r="404" spans="2:88" s="1" customFormat="1" ht="8.85" customHeight="1" x14ac:dyDescent="0.15">
      <c r="B404" s="7"/>
      <c r="C404" s="7"/>
      <c r="D404" s="13"/>
      <c r="E404" s="3" t="s">
        <v>790</v>
      </c>
      <c r="F404" s="3" t="s">
        <v>795</v>
      </c>
      <c r="G404" s="3" t="s">
        <v>796</v>
      </c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>
        <v>2545050</v>
      </c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28">
        <v>2545050</v>
      </c>
      <c r="CG404" s="33"/>
      <c r="CH404" s="33"/>
      <c r="CI404" s="33"/>
      <c r="CJ404" s="33">
        <f t="shared" si="5"/>
        <v>0</v>
      </c>
    </row>
    <row r="405" spans="2:88" s="1" customFormat="1" ht="8.85" customHeight="1" x14ac:dyDescent="0.15">
      <c r="B405" s="7"/>
      <c r="C405" s="7"/>
      <c r="D405" s="13"/>
      <c r="E405" s="3" t="s">
        <v>790</v>
      </c>
      <c r="F405" s="3" t="s">
        <v>797</v>
      </c>
      <c r="G405" s="3" t="s">
        <v>798</v>
      </c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>
        <v>252000</v>
      </c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30">
        <v>252000</v>
      </c>
      <c r="CG405" s="33"/>
      <c r="CH405" s="33"/>
      <c r="CI405" s="33"/>
      <c r="CJ405" s="33">
        <f t="shared" si="5"/>
        <v>0</v>
      </c>
    </row>
    <row r="406" spans="2:88" s="1" customFormat="1" ht="8.85" customHeight="1" x14ac:dyDescent="0.15">
      <c r="B406" s="7"/>
      <c r="C406" s="7"/>
      <c r="D406" s="13"/>
      <c r="E406" s="3" t="s">
        <v>790</v>
      </c>
      <c r="F406" s="3" t="s">
        <v>799</v>
      </c>
      <c r="G406" s="3" t="s">
        <v>800</v>
      </c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>
        <v>168000</v>
      </c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28">
        <v>168000</v>
      </c>
      <c r="CG406" s="33"/>
      <c r="CH406" s="33"/>
      <c r="CI406" s="33"/>
      <c r="CJ406" s="33">
        <f t="shared" si="5"/>
        <v>0</v>
      </c>
    </row>
    <row r="407" spans="2:88" s="1" customFormat="1" ht="8.85" customHeight="1" x14ac:dyDescent="0.15">
      <c r="B407" s="7"/>
      <c r="C407" s="7"/>
      <c r="D407" s="13"/>
      <c r="E407" s="3" t="s">
        <v>790</v>
      </c>
      <c r="F407" s="3" t="s">
        <v>801</v>
      </c>
      <c r="G407" s="3" t="s">
        <v>802</v>
      </c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>
        <v>756000</v>
      </c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30">
        <v>756000</v>
      </c>
      <c r="CG407" s="33"/>
      <c r="CH407" s="33"/>
      <c r="CI407" s="33"/>
      <c r="CJ407" s="33">
        <f t="shared" si="5"/>
        <v>0</v>
      </c>
    </row>
    <row r="408" spans="2:88" s="1" customFormat="1" ht="8.85" customHeight="1" x14ac:dyDescent="0.15">
      <c r="B408" s="7"/>
      <c r="C408" s="7"/>
      <c r="D408" s="13"/>
      <c r="E408" s="3" t="s">
        <v>790</v>
      </c>
      <c r="F408" s="3" t="s">
        <v>803</v>
      </c>
      <c r="G408" s="3" t="s">
        <v>804</v>
      </c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>
        <v>630000</v>
      </c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28">
        <v>630000</v>
      </c>
      <c r="CG408" s="33"/>
      <c r="CH408" s="33"/>
      <c r="CI408" s="33"/>
      <c r="CJ408" s="33">
        <f t="shared" si="5"/>
        <v>0</v>
      </c>
    </row>
    <row r="409" spans="2:88" s="1" customFormat="1" ht="8.85" customHeight="1" x14ac:dyDescent="0.15">
      <c r="B409" s="7"/>
      <c r="C409" s="7"/>
      <c r="D409" s="13"/>
      <c r="E409" s="3" t="s">
        <v>790</v>
      </c>
      <c r="F409" s="3" t="s">
        <v>805</v>
      </c>
      <c r="G409" s="3" t="s">
        <v>806</v>
      </c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>
        <v>472500</v>
      </c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30">
        <v>472500</v>
      </c>
      <c r="CG409" s="33"/>
      <c r="CH409" s="33"/>
      <c r="CI409" s="33"/>
      <c r="CJ409" s="33">
        <f t="shared" si="5"/>
        <v>0</v>
      </c>
    </row>
    <row r="410" spans="2:88" s="1" customFormat="1" ht="8.85" customHeight="1" x14ac:dyDescent="0.15">
      <c r="B410" s="7"/>
      <c r="C410" s="7"/>
      <c r="D410" s="13"/>
      <c r="E410" s="3" t="s">
        <v>790</v>
      </c>
      <c r="F410" s="3" t="s">
        <v>807</v>
      </c>
      <c r="G410" s="3" t="s">
        <v>808</v>
      </c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>
        <v>4331250</v>
      </c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28">
        <v>4331250</v>
      </c>
      <c r="CG410" s="33"/>
      <c r="CH410" s="33"/>
      <c r="CI410" s="33"/>
      <c r="CJ410" s="33">
        <f t="shared" si="5"/>
        <v>0</v>
      </c>
    </row>
    <row r="411" spans="2:88" s="1" customFormat="1" ht="8.85" customHeight="1" x14ac:dyDescent="0.15">
      <c r="B411" s="7"/>
      <c r="C411" s="7"/>
      <c r="D411" s="13"/>
      <c r="E411" s="3" t="s">
        <v>790</v>
      </c>
      <c r="F411" s="3" t="s">
        <v>809</v>
      </c>
      <c r="G411" s="3" t="s">
        <v>810</v>
      </c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>
        <v>630000</v>
      </c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30">
        <v>630000</v>
      </c>
      <c r="CG411" s="33"/>
      <c r="CH411" s="33"/>
      <c r="CI411" s="33"/>
      <c r="CJ411" s="33">
        <f t="shared" si="5"/>
        <v>0</v>
      </c>
    </row>
    <row r="412" spans="2:88" s="1" customFormat="1" ht="8.85" customHeight="1" x14ac:dyDescent="0.15">
      <c r="B412" s="7"/>
      <c r="C412" s="7"/>
      <c r="D412" s="13"/>
      <c r="E412" s="3" t="s">
        <v>790</v>
      </c>
      <c r="F412" s="3" t="s">
        <v>811</v>
      </c>
      <c r="G412" s="3" t="s">
        <v>812</v>
      </c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>
        <v>157500</v>
      </c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28">
        <v>157500</v>
      </c>
      <c r="CG412" s="33"/>
      <c r="CH412" s="33"/>
      <c r="CI412" s="33"/>
      <c r="CJ412" s="33">
        <f t="shared" si="5"/>
        <v>0</v>
      </c>
    </row>
    <row r="413" spans="2:88" s="1" customFormat="1" ht="8.85" customHeight="1" x14ac:dyDescent="0.15">
      <c r="B413" s="7"/>
      <c r="C413" s="7"/>
      <c r="D413" s="13"/>
      <c r="E413" s="3" t="s">
        <v>790</v>
      </c>
      <c r="F413" s="3" t="s">
        <v>813</v>
      </c>
      <c r="G413" s="3" t="s">
        <v>814</v>
      </c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>
        <v>16000</v>
      </c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30">
        <v>16000</v>
      </c>
      <c r="CG413" s="33"/>
      <c r="CH413" s="33"/>
      <c r="CI413" s="33"/>
      <c r="CJ413" s="33">
        <f t="shared" si="5"/>
        <v>0</v>
      </c>
    </row>
    <row r="414" spans="2:88" s="1" customFormat="1" ht="8.85" customHeight="1" x14ac:dyDescent="0.15">
      <c r="B414" s="7"/>
      <c r="C414" s="7"/>
      <c r="D414" s="13"/>
      <c r="E414" s="3" t="s">
        <v>790</v>
      </c>
      <c r="F414" s="3" t="s">
        <v>815</v>
      </c>
      <c r="G414" s="3" t="s">
        <v>816</v>
      </c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>
        <v>94500</v>
      </c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28">
        <v>94500</v>
      </c>
      <c r="CG414" s="33"/>
      <c r="CH414" s="33"/>
      <c r="CI414" s="33"/>
      <c r="CJ414" s="33">
        <f t="shared" si="5"/>
        <v>0</v>
      </c>
    </row>
    <row r="415" spans="2:88" s="1" customFormat="1" ht="8.85" customHeight="1" x14ac:dyDescent="0.15">
      <c r="B415" s="7"/>
      <c r="C415" s="7"/>
      <c r="D415" s="13"/>
      <c r="E415" s="3" t="s">
        <v>790</v>
      </c>
      <c r="F415" s="3" t="s">
        <v>817</v>
      </c>
      <c r="G415" s="3" t="s">
        <v>818</v>
      </c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>
        <v>236250</v>
      </c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30">
        <v>236250</v>
      </c>
      <c r="CG415" s="33"/>
      <c r="CH415" s="33"/>
      <c r="CI415" s="33"/>
      <c r="CJ415" s="33">
        <f t="shared" si="5"/>
        <v>0</v>
      </c>
    </row>
    <row r="416" spans="2:88" s="1" customFormat="1" ht="8.85" customHeight="1" x14ac:dyDescent="0.15">
      <c r="B416" s="7"/>
      <c r="C416" s="7"/>
      <c r="D416" s="13"/>
      <c r="E416" s="3" t="s">
        <v>790</v>
      </c>
      <c r="F416" s="3" t="s">
        <v>819</v>
      </c>
      <c r="G416" s="3" t="s">
        <v>820</v>
      </c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>
        <v>210000</v>
      </c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28">
        <v>210000</v>
      </c>
      <c r="CG416" s="33"/>
      <c r="CH416" s="33"/>
      <c r="CI416" s="33"/>
      <c r="CJ416" s="33">
        <f t="shared" si="5"/>
        <v>0</v>
      </c>
    </row>
    <row r="417" spans="2:88" s="1" customFormat="1" ht="8.85" customHeight="1" x14ac:dyDescent="0.15">
      <c r="B417" s="7"/>
      <c r="C417" s="7"/>
      <c r="D417" s="13"/>
      <c r="E417" s="3" t="s">
        <v>790</v>
      </c>
      <c r="F417" s="3" t="s">
        <v>821</v>
      </c>
      <c r="G417" s="3" t="s">
        <v>822</v>
      </c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>
        <v>52500</v>
      </c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30">
        <v>52500</v>
      </c>
      <c r="CG417" s="33"/>
      <c r="CH417" s="33"/>
      <c r="CI417" s="33"/>
      <c r="CJ417" s="33">
        <f t="shared" si="5"/>
        <v>0</v>
      </c>
    </row>
    <row r="418" spans="2:88" s="1" customFormat="1" ht="8.85" customHeight="1" x14ac:dyDescent="0.15">
      <c r="B418" s="7"/>
      <c r="C418" s="7"/>
      <c r="D418" s="13"/>
      <c r="E418" s="3" t="s">
        <v>790</v>
      </c>
      <c r="F418" s="3" t="s">
        <v>823</v>
      </c>
      <c r="G418" s="3" t="s">
        <v>824</v>
      </c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>
        <v>105000</v>
      </c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28">
        <v>105000</v>
      </c>
      <c r="CG418" s="33"/>
      <c r="CH418" s="33"/>
      <c r="CI418" s="33"/>
      <c r="CJ418" s="33">
        <f t="shared" si="5"/>
        <v>0</v>
      </c>
    </row>
    <row r="419" spans="2:88" s="1" customFormat="1" ht="8.85" customHeight="1" x14ac:dyDescent="0.15">
      <c r="B419" s="7"/>
      <c r="C419" s="7"/>
      <c r="D419" s="13"/>
      <c r="E419" s="3" t="s">
        <v>790</v>
      </c>
      <c r="F419" s="3" t="s">
        <v>825</v>
      </c>
      <c r="G419" s="3" t="s">
        <v>826</v>
      </c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>
        <v>1631500</v>
      </c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30">
        <v>1631500</v>
      </c>
      <c r="CG419" s="33"/>
      <c r="CH419" s="33"/>
      <c r="CI419" s="33"/>
      <c r="CJ419" s="33">
        <f t="shared" si="5"/>
        <v>0</v>
      </c>
    </row>
    <row r="420" spans="2:88" s="1" customFormat="1" ht="8.85" customHeight="1" x14ac:dyDescent="0.15">
      <c r="B420" s="7"/>
      <c r="C420" s="7"/>
      <c r="D420" s="13"/>
      <c r="E420" s="3" t="s">
        <v>790</v>
      </c>
      <c r="F420" s="3" t="s">
        <v>827</v>
      </c>
      <c r="G420" s="3" t="s">
        <v>828</v>
      </c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>
        <v>1050000</v>
      </c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28">
        <v>1050000</v>
      </c>
      <c r="CG420" s="33"/>
      <c r="CH420" s="33"/>
      <c r="CI420" s="33"/>
      <c r="CJ420" s="33">
        <f t="shared" si="5"/>
        <v>0</v>
      </c>
    </row>
    <row r="421" spans="2:88" s="1" customFormat="1" ht="8.85" customHeight="1" x14ac:dyDescent="0.15">
      <c r="B421" s="7"/>
      <c r="C421" s="7"/>
      <c r="D421" s="13"/>
      <c r="E421" s="3" t="s">
        <v>790</v>
      </c>
      <c r="F421" s="3" t="s">
        <v>829</v>
      </c>
      <c r="G421" s="3" t="s">
        <v>830</v>
      </c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>
        <v>472500</v>
      </c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30">
        <v>472500</v>
      </c>
      <c r="CG421" s="33"/>
      <c r="CH421" s="33"/>
      <c r="CI421" s="33"/>
      <c r="CJ421" s="33">
        <f t="shared" si="5"/>
        <v>0</v>
      </c>
    </row>
    <row r="422" spans="2:88" s="1" customFormat="1" ht="8.85" customHeight="1" x14ac:dyDescent="0.15">
      <c r="B422" s="7"/>
      <c r="C422" s="7"/>
      <c r="D422" s="13"/>
      <c r="E422" s="3" t="s">
        <v>790</v>
      </c>
      <c r="F422" s="3" t="s">
        <v>831</v>
      </c>
      <c r="G422" s="3" t="s">
        <v>832</v>
      </c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>
        <v>2604000</v>
      </c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28">
        <v>2604000</v>
      </c>
      <c r="CG422" s="33"/>
      <c r="CH422" s="33"/>
      <c r="CI422" s="33"/>
      <c r="CJ422" s="33">
        <f t="shared" si="5"/>
        <v>0</v>
      </c>
    </row>
    <row r="423" spans="2:88" s="1" customFormat="1" ht="8.85" customHeight="1" x14ac:dyDescent="0.15">
      <c r="B423" s="7"/>
      <c r="C423" s="7"/>
      <c r="D423" s="13"/>
      <c r="E423" s="3" t="s">
        <v>790</v>
      </c>
      <c r="F423" s="3" t="s">
        <v>833</v>
      </c>
      <c r="G423" s="3" t="s">
        <v>834</v>
      </c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>
        <v>1253000</v>
      </c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30">
        <v>1253000</v>
      </c>
      <c r="CG423" s="33"/>
      <c r="CH423" s="33"/>
      <c r="CI423" s="33"/>
      <c r="CJ423" s="33">
        <f t="shared" si="5"/>
        <v>0</v>
      </c>
    </row>
    <row r="424" spans="2:88" s="1" customFormat="1" ht="8.85" customHeight="1" x14ac:dyDescent="0.15">
      <c r="B424" s="7"/>
      <c r="C424" s="7"/>
      <c r="D424" s="13"/>
      <c r="E424" s="3" t="s">
        <v>790</v>
      </c>
      <c r="F424" s="3" t="s">
        <v>835</v>
      </c>
      <c r="G424" s="3" t="s">
        <v>836</v>
      </c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>
        <v>15750</v>
      </c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28">
        <v>15750</v>
      </c>
      <c r="CG424" s="33"/>
      <c r="CH424" s="33"/>
      <c r="CI424" s="33"/>
      <c r="CJ424" s="33">
        <f t="shared" si="5"/>
        <v>0</v>
      </c>
    </row>
    <row r="425" spans="2:88" s="1" customFormat="1" ht="8.85" customHeight="1" x14ac:dyDescent="0.15">
      <c r="B425" s="7"/>
      <c r="C425" s="7"/>
      <c r="D425" s="13"/>
      <c r="E425" s="3" t="s">
        <v>790</v>
      </c>
      <c r="F425" s="3" t="s">
        <v>837</v>
      </c>
      <c r="G425" s="3" t="s">
        <v>838</v>
      </c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>
        <v>315000</v>
      </c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30">
        <v>315000</v>
      </c>
      <c r="CG425" s="33"/>
      <c r="CH425" s="33"/>
      <c r="CI425" s="33"/>
      <c r="CJ425" s="33">
        <f t="shared" si="5"/>
        <v>0</v>
      </c>
    </row>
    <row r="426" spans="2:88" s="1" customFormat="1" ht="8.85" customHeight="1" x14ac:dyDescent="0.15">
      <c r="B426" s="7"/>
      <c r="C426" s="7"/>
      <c r="D426" s="13"/>
      <c r="E426" s="3" t="s">
        <v>790</v>
      </c>
      <c r="F426" s="3" t="s">
        <v>839</v>
      </c>
      <c r="G426" s="3" t="s">
        <v>840</v>
      </c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>
        <v>83475</v>
      </c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28">
        <v>83475</v>
      </c>
      <c r="CG426" s="33"/>
      <c r="CH426" s="33"/>
      <c r="CI426" s="33"/>
      <c r="CJ426" s="33">
        <f t="shared" si="5"/>
        <v>0</v>
      </c>
    </row>
    <row r="427" spans="2:88" s="1" customFormat="1" ht="8.85" customHeight="1" x14ac:dyDescent="0.15">
      <c r="B427" s="7"/>
      <c r="C427" s="7"/>
      <c r="D427" s="13"/>
      <c r="E427" s="3" t="s">
        <v>790</v>
      </c>
      <c r="F427" s="3" t="s">
        <v>841</v>
      </c>
      <c r="G427" s="3" t="s">
        <v>842</v>
      </c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>
        <v>1957800</v>
      </c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30">
        <v>1957800</v>
      </c>
      <c r="CG427" s="33"/>
      <c r="CH427" s="33"/>
      <c r="CI427" s="33"/>
      <c r="CJ427" s="33">
        <f t="shared" si="5"/>
        <v>0</v>
      </c>
    </row>
    <row r="428" spans="2:88" s="1" customFormat="1" ht="8.85" customHeight="1" x14ac:dyDescent="0.15">
      <c r="B428" s="7"/>
      <c r="C428" s="7"/>
      <c r="D428" s="13"/>
      <c r="E428" s="3" t="s">
        <v>790</v>
      </c>
      <c r="F428" s="3" t="s">
        <v>843</v>
      </c>
      <c r="G428" s="3" t="s">
        <v>844</v>
      </c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>
        <v>3263000</v>
      </c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28">
        <v>3263000</v>
      </c>
      <c r="CG428" s="33"/>
      <c r="CH428" s="33"/>
      <c r="CI428" s="33"/>
      <c r="CJ428" s="33">
        <f t="shared" si="5"/>
        <v>0</v>
      </c>
    </row>
    <row r="429" spans="2:88" s="1" customFormat="1" ht="8.85" customHeight="1" x14ac:dyDescent="0.15">
      <c r="B429" s="7"/>
      <c r="C429" s="7"/>
      <c r="D429" s="13"/>
      <c r="E429" s="3" t="s">
        <v>790</v>
      </c>
      <c r="F429" s="3" t="s">
        <v>845</v>
      </c>
      <c r="G429" s="3" t="s">
        <v>846</v>
      </c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>
        <v>27300</v>
      </c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30">
        <v>27300</v>
      </c>
      <c r="CG429" s="33"/>
      <c r="CH429" s="33"/>
      <c r="CI429" s="33"/>
      <c r="CJ429" s="33">
        <f t="shared" ref="CJ429:CJ492" si="6">+CG429+CH429+CI429</f>
        <v>0</v>
      </c>
    </row>
    <row r="430" spans="2:88" s="1" customFormat="1" ht="8.85" customHeight="1" x14ac:dyDescent="0.15">
      <c r="B430" s="7"/>
      <c r="C430" s="7"/>
      <c r="D430" s="13"/>
      <c r="E430" s="3" t="s">
        <v>790</v>
      </c>
      <c r="F430" s="3" t="s">
        <v>847</v>
      </c>
      <c r="G430" s="3" t="s">
        <v>848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>
        <v>78750</v>
      </c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28">
        <v>78750</v>
      </c>
      <c r="CG430" s="33"/>
      <c r="CH430" s="33"/>
      <c r="CI430" s="33"/>
      <c r="CJ430" s="33">
        <f t="shared" si="6"/>
        <v>0</v>
      </c>
    </row>
    <row r="431" spans="2:88" s="1" customFormat="1" ht="8.85" customHeight="1" x14ac:dyDescent="0.15">
      <c r="B431" s="7"/>
      <c r="C431" s="7"/>
      <c r="D431" s="13"/>
      <c r="E431" s="3" t="s">
        <v>790</v>
      </c>
      <c r="F431" s="3" t="s">
        <v>849</v>
      </c>
      <c r="G431" s="3" t="s">
        <v>850</v>
      </c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>
        <v>1785000</v>
      </c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30">
        <v>1785000</v>
      </c>
      <c r="CG431" s="33"/>
      <c r="CH431" s="33"/>
      <c r="CI431" s="33"/>
      <c r="CJ431" s="33">
        <f t="shared" si="6"/>
        <v>0</v>
      </c>
    </row>
    <row r="432" spans="2:88" s="1" customFormat="1" ht="8.85" customHeight="1" x14ac:dyDescent="0.15">
      <c r="B432" s="7"/>
      <c r="C432" s="7"/>
      <c r="D432" s="13"/>
      <c r="E432" s="3" t="s">
        <v>790</v>
      </c>
      <c r="F432" s="3" t="s">
        <v>851</v>
      </c>
      <c r="G432" s="3" t="s">
        <v>852</v>
      </c>
      <c r="H432" s="19"/>
      <c r="I432" s="19"/>
      <c r="J432" s="19">
        <v>10000</v>
      </c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28">
        <v>10000</v>
      </c>
      <c r="CG432" s="33"/>
      <c r="CH432" s="33"/>
      <c r="CI432" s="33"/>
      <c r="CJ432" s="33">
        <f t="shared" si="6"/>
        <v>0</v>
      </c>
    </row>
    <row r="433" spans="2:88" s="1" customFormat="1" ht="8.85" customHeight="1" x14ac:dyDescent="0.15">
      <c r="B433" s="7"/>
      <c r="C433" s="7"/>
      <c r="D433" s="13"/>
      <c r="E433" s="3" t="s">
        <v>790</v>
      </c>
      <c r="F433" s="3" t="s">
        <v>853</v>
      </c>
      <c r="G433" s="3" t="s">
        <v>854</v>
      </c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>
        <v>63000</v>
      </c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30">
        <v>63000</v>
      </c>
      <c r="CG433" s="33"/>
      <c r="CH433" s="33"/>
      <c r="CI433" s="33"/>
      <c r="CJ433" s="33">
        <f t="shared" si="6"/>
        <v>0</v>
      </c>
    </row>
    <row r="434" spans="2:88" s="1" customFormat="1" ht="8.85" customHeight="1" x14ac:dyDescent="0.15">
      <c r="B434" s="7"/>
      <c r="C434" s="7"/>
      <c r="D434" s="13"/>
      <c r="E434" s="3" t="s">
        <v>790</v>
      </c>
      <c r="F434" s="3" t="s">
        <v>855</v>
      </c>
      <c r="G434" s="3" t="s">
        <v>856</v>
      </c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>
        <v>90000</v>
      </c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28">
        <v>90000</v>
      </c>
      <c r="CG434" s="33"/>
      <c r="CH434" s="33"/>
      <c r="CI434" s="33"/>
      <c r="CJ434" s="33">
        <f t="shared" si="6"/>
        <v>0</v>
      </c>
    </row>
    <row r="435" spans="2:88" s="1" customFormat="1" ht="8.85" customHeight="1" x14ac:dyDescent="0.15">
      <c r="B435" s="7"/>
      <c r="C435" s="7"/>
      <c r="D435" s="13"/>
      <c r="E435" s="3" t="s">
        <v>790</v>
      </c>
      <c r="F435" s="3" t="s">
        <v>857</v>
      </c>
      <c r="G435" s="3" t="s">
        <v>858</v>
      </c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>
        <v>39500</v>
      </c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30">
        <v>39500</v>
      </c>
      <c r="CG435" s="33"/>
      <c r="CH435" s="33"/>
      <c r="CI435" s="33"/>
      <c r="CJ435" s="33">
        <f t="shared" si="6"/>
        <v>0</v>
      </c>
    </row>
    <row r="436" spans="2:88" s="1" customFormat="1" ht="8.85" customHeight="1" x14ac:dyDescent="0.15">
      <c r="B436" s="7"/>
      <c r="C436" s="7"/>
      <c r="D436" s="13"/>
      <c r="E436" s="3" t="s">
        <v>790</v>
      </c>
      <c r="F436" s="3" t="s">
        <v>859</v>
      </c>
      <c r="G436" s="3" t="s">
        <v>860</v>
      </c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>
        <v>42000</v>
      </c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28">
        <v>42000</v>
      </c>
      <c r="CG436" s="33"/>
      <c r="CH436" s="33"/>
      <c r="CI436" s="33"/>
      <c r="CJ436" s="33">
        <f t="shared" si="6"/>
        <v>0</v>
      </c>
    </row>
    <row r="437" spans="2:88" s="1" customFormat="1" ht="8.85" customHeight="1" x14ac:dyDescent="0.15">
      <c r="B437" s="7"/>
      <c r="C437" s="7"/>
      <c r="D437" s="13"/>
      <c r="E437" s="3" t="s">
        <v>790</v>
      </c>
      <c r="F437" s="3" t="s">
        <v>861</v>
      </c>
      <c r="G437" s="3" t="s">
        <v>862</v>
      </c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>
        <v>45150</v>
      </c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30">
        <v>45150</v>
      </c>
      <c r="CG437" s="33"/>
      <c r="CH437" s="33"/>
      <c r="CI437" s="33"/>
      <c r="CJ437" s="33">
        <f t="shared" si="6"/>
        <v>0</v>
      </c>
    </row>
    <row r="438" spans="2:88" s="1" customFormat="1" ht="8.85" customHeight="1" x14ac:dyDescent="0.15">
      <c r="B438" s="7"/>
      <c r="C438" s="7"/>
      <c r="D438" s="13"/>
      <c r="E438" s="3" t="s">
        <v>790</v>
      </c>
      <c r="F438" s="3" t="s">
        <v>863</v>
      </c>
      <c r="G438" s="3" t="s">
        <v>864</v>
      </c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>
        <v>2756250</v>
      </c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28">
        <v>2756250</v>
      </c>
      <c r="CG438" s="33"/>
      <c r="CH438" s="33"/>
      <c r="CI438" s="33"/>
      <c r="CJ438" s="33">
        <f t="shared" si="6"/>
        <v>0</v>
      </c>
    </row>
    <row r="439" spans="2:88" s="1" customFormat="1" ht="8.85" customHeight="1" x14ac:dyDescent="0.15">
      <c r="B439" s="7"/>
      <c r="C439" s="7"/>
      <c r="D439" s="13"/>
      <c r="E439" s="3" t="s">
        <v>790</v>
      </c>
      <c r="F439" s="3" t="s">
        <v>865</v>
      </c>
      <c r="G439" s="3" t="s">
        <v>866</v>
      </c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>
        <v>57750</v>
      </c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30">
        <v>57750</v>
      </c>
      <c r="CG439" s="33"/>
      <c r="CH439" s="33"/>
      <c r="CI439" s="33"/>
      <c r="CJ439" s="33">
        <f t="shared" si="6"/>
        <v>0</v>
      </c>
    </row>
    <row r="440" spans="2:88" s="1" customFormat="1" ht="8.85" customHeight="1" x14ac:dyDescent="0.15">
      <c r="B440" s="7"/>
      <c r="C440" s="7"/>
      <c r="D440" s="13"/>
      <c r="E440" s="3" t="s">
        <v>790</v>
      </c>
      <c r="F440" s="3" t="s">
        <v>867</v>
      </c>
      <c r="G440" s="3" t="s">
        <v>868</v>
      </c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>
        <v>45000</v>
      </c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28">
        <v>45000</v>
      </c>
      <c r="CG440" s="33"/>
      <c r="CH440" s="33"/>
      <c r="CI440" s="33"/>
      <c r="CJ440" s="33">
        <f t="shared" si="6"/>
        <v>0</v>
      </c>
    </row>
    <row r="441" spans="2:88" s="1" customFormat="1" ht="8.85" customHeight="1" x14ac:dyDescent="0.15">
      <c r="B441" s="7"/>
      <c r="C441" s="7"/>
      <c r="D441" s="13"/>
      <c r="E441" s="3" t="s">
        <v>790</v>
      </c>
      <c r="F441" s="3" t="s">
        <v>869</v>
      </c>
      <c r="G441" s="3" t="s">
        <v>870</v>
      </c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>
        <v>40000</v>
      </c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30">
        <v>40000</v>
      </c>
      <c r="CG441" s="33"/>
      <c r="CH441" s="33"/>
      <c r="CI441" s="33"/>
      <c r="CJ441" s="33">
        <f t="shared" si="6"/>
        <v>0</v>
      </c>
    </row>
    <row r="442" spans="2:88" s="1" customFormat="1" ht="8.85" customHeight="1" x14ac:dyDescent="0.15">
      <c r="B442" s="7"/>
      <c r="C442" s="7"/>
      <c r="D442" s="13"/>
      <c r="E442" s="3" t="s">
        <v>790</v>
      </c>
      <c r="F442" s="3" t="s">
        <v>871</v>
      </c>
      <c r="G442" s="3" t="s">
        <v>872</v>
      </c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>
        <v>27500</v>
      </c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28">
        <v>27500</v>
      </c>
      <c r="CG442" s="33"/>
      <c r="CH442" s="33"/>
      <c r="CI442" s="33"/>
      <c r="CJ442" s="33">
        <f t="shared" si="6"/>
        <v>0</v>
      </c>
    </row>
    <row r="443" spans="2:88" s="1" customFormat="1" ht="8.85" customHeight="1" x14ac:dyDescent="0.15">
      <c r="B443" s="7"/>
      <c r="C443" s="7"/>
      <c r="D443" s="13"/>
      <c r="E443" s="3" t="s">
        <v>790</v>
      </c>
      <c r="F443" s="3" t="s">
        <v>873</v>
      </c>
      <c r="G443" s="3" t="s">
        <v>874</v>
      </c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>
        <v>78750</v>
      </c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30">
        <v>78750</v>
      </c>
      <c r="CG443" s="33"/>
      <c r="CH443" s="33"/>
      <c r="CI443" s="33"/>
      <c r="CJ443" s="33">
        <f t="shared" si="6"/>
        <v>0</v>
      </c>
    </row>
    <row r="444" spans="2:88" s="1" customFormat="1" ht="8.85" customHeight="1" x14ac:dyDescent="0.15">
      <c r="B444" s="7"/>
      <c r="C444" s="7"/>
      <c r="D444" s="13"/>
      <c r="E444" s="3" t="s">
        <v>790</v>
      </c>
      <c r="F444" s="3" t="s">
        <v>875</v>
      </c>
      <c r="G444" s="3" t="s">
        <v>876</v>
      </c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>
        <v>1470000</v>
      </c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28">
        <v>1470000</v>
      </c>
      <c r="CG444" s="33"/>
      <c r="CH444" s="33"/>
      <c r="CI444" s="33"/>
      <c r="CJ444" s="33">
        <f t="shared" si="6"/>
        <v>0</v>
      </c>
    </row>
    <row r="445" spans="2:88" s="1" customFormat="1" ht="8.85" customHeight="1" x14ac:dyDescent="0.15">
      <c r="B445" s="7"/>
      <c r="C445" s="7"/>
      <c r="D445" s="13"/>
      <c r="E445" s="3" t="s">
        <v>790</v>
      </c>
      <c r="F445" s="3" t="s">
        <v>877</v>
      </c>
      <c r="G445" s="3" t="s">
        <v>878</v>
      </c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>
        <v>6720840</v>
      </c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30">
        <v>6720840</v>
      </c>
      <c r="CG445" s="33"/>
      <c r="CH445" s="33"/>
      <c r="CI445" s="33"/>
      <c r="CJ445" s="33">
        <f t="shared" si="6"/>
        <v>0</v>
      </c>
    </row>
    <row r="446" spans="2:88" s="1" customFormat="1" ht="8.85" customHeight="1" x14ac:dyDescent="0.15">
      <c r="B446" s="7"/>
      <c r="C446" s="7"/>
      <c r="D446" s="13"/>
      <c r="E446" s="3" t="s">
        <v>790</v>
      </c>
      <c r="F446" s="3" t="s">
        <v>879</v>
      </c>
      <c r="G446" s="3" t="s">
        <v>880</v>
      </c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>
        <v>51030</v>
      </c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28">
        <v>51030</v>
      </c>
      <c r="CG446" s="33"/>
      <c r="CH446" s="33"/>
      <c r="CI446" s="33"/>
      <c r="CJ446" s="33">
        <f t="shared" si="6"/>
        <v>0</v>
      </c>
    </row>
    <row r="447" spans="2:88" s="1" customFormat="1" ht="8.85" customHeight="1" x14ac:dyDescent="0.15">
      <c r="B447" s="7"/>
      <c r="C447" s="7"/>
      <c r="D447" s="13"/>
      <c r="E447" s="3" t="s">
        <v>790</v>
      </c>
      <c r="F447" s="3" t="s">
        <v>881</v>
      </c>
      <c r="G447" s="3" t="s">
        <v>882</v>
      </c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>
        <v>73500</v>
      </c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30">
        <v>73500</v>
      </c>
      <c r="CG447" s="33"/>
      <c r="CH447" s="33"/>
      <c r="CI447" s="33"/>
      <c r="CJ447" s="33">
        <f t="shared" si="6"/>
        <v>0</v>
      </c>
    </row>
    <row r="448" spans="2:88" s="1" customFormat="1" ht="8.85" customHeight="1" x14ac:dyDescent="0.15">
      <c r="B448" s="7"/>
      <c r="C448" s="7"/>
      <c r="D448" s="13"/>
      <c r="E448" s="3" t="s">
        <v>790</v>
      </c>
      <c r="F448" s="3" t="s">
        <v>883</v>
      </c>
      <c r="G448" s="3" t="s">
        <v>884</v>
      </c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>
        <v>80325</v>
      </c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28">
        <v>80325</v>
      </c>
      <c r="CG448" s="33"/>
      <c r="CH448" s="33"/>
      <c r="CI448" s="33"/>
      <c r="CJ448" s="33">
        <f t="shared" si="6"/>
        <v>0</v>
      </c>
    </row>
    <row r="449" spans="2:88" s="1" customFormat="1" ht="8.85" customHeight="1" x14ac:dyDescent="0.15">
      <c r="B449" s="7"/>
      <c r="C449" s="7"/>
      <c r="D449" s="13"/>
      <c r="E449" s="3" t="s">
        <v>790</v>
      </c>
      <c r="F449" s="3" t="s">
        <v>885</v>
      </c>
      <c r="G449" s="3" t="s">
        <v>886</v>
      </c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>
        <v>24425</v>
      </c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30">
        <v>24425</v>
      </c>
      <c r="CG449" s="33"/>
      <c r="CH449" s="33"/>
      <c r="CI449" s="33"/>
      <c r="CJ449" s="33">
        <f t="shared" si="6"/>
        <v>0</v>
      </c>
    </row>
    <row r="450" spans="2:88" s="1" customFormat="1" ht="8.85" customHeight="1" x14ac:dyDescent="0.15">
      <c r="B450" s="7"/>
      <c r="C450" s="7"/>
      <c r="D450" s="13"/>
      <c r="E450" s="3" t="s">
        <v>790</v>
      </c>
      <c r="F450" s="3" t="s">
        <v>887</v>
      </c>
      <c r="G450" s="3" t="s">
        <v>888</v>
      </c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>
        <v>39375</v>
      </c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28">
        <v>39375</v>
      </c>
      <c r="CG450" s="33"/>
      <c r="CH450" s="33"/>
      <c r="CI450" s="33"/>
      <c r="CJ450" s="33">
        <f t="shared" si="6"/>
        <v>0</v>
      </c>
    </row>
    <row r="451" spans="2:88" s="1" customFormat="1" ht="8.85" customHeight="1" x14ac:dyDescent="0.15">
      <c r="B451" s="7"/>
      <c r="C451" s="7"/>
      <c r="D451" s="13"/>
      <c r="E451" s="3" t="s">
        <v>790</v>
      </c>
      <c r="F451" s="3" t="s">
        <v>889</v>
      </c>
      <c r="G451" s="3" t="s">
        <v>890</v>
      </c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>
        <v>44625</v>
      </c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30">
        <v>44625</v>
      </c>
      <c r="CG451" s="33"/>
      <c r="CH451" s="33"/>
      <c r="CI451" s="33"/>
      <c r="CJ451" s="33">
        <f t="shared" si="6"/>
        <v>0</v>
      </c>
    </row>
    <row r="452" spans="2:88" s="1" customFormat="1" ht="8.85" customHeight="1" x14ac:dyDescent="0.15">
      <c r="B452" s="7"/>
      <c r="C452" s="7"/>
      <c r="D452" s="13"/>
      <c r="E452" s="3" t="s">
        <v>790</v>
      </c>
      <c r="F452" s="3" t="s">
        <v>891</v>
      </c>
      <c r="G452" s="3" t="s">
        <v>892</v>
      </c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>
        <v>378000</v>
      </c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28">
        <v>378000</v>
      </c>
      <c r="CG452" s="33"/>
      <c r="CH452" s="33"/>
      <c r="CI452" s="33"/>
      <c r="CJ452" s="33">
        <f t="shared" si="6"/>
        <v>0</v>
      </c>
    </row>
    <row r="453" spans="2:88" s="1" customFormat="1" ht="8.85" customHeight="1" x14ac:dyDescent="0.15">
      <c r="B453" s="7"/>
      <c r="C453" s="7"/>
      <c r="D453" s="13"/>
      <c r="E453" s="3" t="s">
        <v>790</v>
      </c>
      <c r="F453" s="3" t="s">
        <v>893</v>
      </c>
      <c r="G453" s="3" t="s">
        <v>894</v>
      </c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>
        <v>210000</v>
      </c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30">
        <v>210000</v>
      </c>
      <c r="CG453" s="33"/>
      <c r="CH453" s="33"/>
      <c r="CI453" s="33"/>
      <c r="CJ453" s="33">
        <f t="shared" si="6"/>
        <v>0</v>
      </c>
    </row>
    <row r="454" spans="2:88" s="1" customFormat="1" ht="8.85" customHeight="1" x14ac:dyDescent="0.15">
      <c r="B454" s="7"/>
      <c r="C454" s="7"/>
      <c r="D454" s="13"/>
      <c r="E454" s="3" t="s">
        <v>790</v>
      </c>
      <c r="F454" s="3" t="s">
        <v>895</v>
      </c>
      <c r="G454" s="3" t="s">
        <v>896</v>
      </c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>
        <v>283500</v>
      </c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28">
        <v>283500</v>
      </c>
      <c r="CG454" s="33"/>
      <c r="CH454" s="33"/>
      <c r="CI454" s="33"/>
      <c r="CJ454" s="33">
        <f t="shared" si="6"/>
        <v>0</v>
      </c>
    </row>
    <row r="455" spans="2:88" s="1" customFormat="1" ht="8.85" customHeight="1" x14ac:dyDescent="0.15">
      <c r="B455" s="7"/>
      <c r="C455" s="7"/>
      <c r="D455" s="13"/>
      <c r="E455" s="3" t="s">
        <v>790</v>
      </c>
      <c r="F455" s="3" t="s">
        <v>897</v>
      </c>
      <c r="G455" s="3" t="s">
        <v>898</v>
      </c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>
        <v>24200</v>
      </c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30">
        <v>24200</v>
      </c>
      <c r="CG455" s="33"/>
      <c r="CH455" s="33"/>
      <c r="CI455" s="33"/>
      <c r="CJ455" s="33">
        <f t="shared" si="6"/>
        <v>0</v>
      </c>
    </row>
    <row r="456" spans="2:88" s="1" customFormat="1" ht="8.85" customHeight="1" x14ac:dyDescent="0.15">
      <c r="B456" s="7"/>
      <c r="C456" s="7"/>
      <c r="D456" s="13"/>
      <c r="E456" s="3" t="s">
        <v>790</v>
      </c>
      <c r="F456" s="3" t="s">
        <v>899</v>
      </c>
      <c r="G456" s="3" t="s">
        <v>900</v>
      </c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>
        <v>47500</v>
      </c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28">
        <v>47500</v>
      </c>
      <c r="CG456" s="33"/>
      <c r="CH456" s="33"/>
      <c r="CI456" s="33"/>
      <c r="CJ456" s="33">
        <f t="shared" si="6"/>
        <v>0</v>
      </c>
    </row>
    <row r="457" spans="2:88" s="1" customFormat="1" ht="8.85" customHeight="1" x14ac:dyDescent="0.15">
      <c r="B457" s="7"/>
      <c r="C457" s="7"/>
      <c r="D457" s="13"/>
      <c r="E457" s="3" t="s">
        <v>790</v>
      </c>
      <c r="F457" s="3" t="s">
        <v>901</v>
      </c>
      <c r="G457" s="3" t="s">
        <v>902</v>
      </c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>
        <v>12500</v>
      </c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30">
        <v>12500</v>
      </c>
      <c r="CG457" s="33"/>
      <c r="CH457" s="33"/>
      <c r="CI457" s="33"/>
      <c r="CJ457" s="33">
        <f t="shared" si="6"/>
        <v>0</v>
      </c>
    </row>
    <row r="458" spans="2:88" s="1" customFormat="1" ht="8.85" customHeight="1" x14ac:dyDescent="0.15">
      <c r="B458" s="7"/>
      <c r="C458" s="7"/>
      <c r="D458" s="13"/>
      <c r="E458" s="3" t="s">
        <v>790</v>
      </c>
      <c r="F458" s="3" t="s">
        <v>903</v>
      </c>
      <c r="G458" s="3" t="s">
        <v>904</v>
      </c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>
        <v>4500</v>
      </c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28">
        <v>4500</v>
      </c>
      <c r="CG458" s="33"/>
      <c r="CH458" s="33"/>
      <c r="CI458" s="33"/>
      <c r="CJ458" s="33">
        <f t="shared" si="6"/>
        <v>0</v>
      </c>
    </row>
    <row r="459" spans="2:88" s="1" customFormat="1" ht="8.85" customHeight="1" x14ac:dyDescent="0.15">
      <c r="B459" s="7"/>
      <c r="C459" s="7"/>
      <c r="D459" s="13"/>
      <c r="E459" s="3" t="s">
        <v>790</v>
      </c>
      <c r="F459" s="3" t="s">
        <v>905</v>
      </c>
      <c r="G459" s="3" t="s">
        <v>906</v>
      </c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>
        <v>1800</v>
      </c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30">
        <v>1800</v>
      </c>
      <c r="CG459" s="33"/>
      <c r="CH459" s="33"/>
      <c r="CI459" s="33"/>
      <c r="CJ459" s="33">
        <f t="shared" si="6"/>
        <v>0</v>
      </c>
    </row>
    <row r="460" spans="2:88" s="1" customFormat="1" ht="8.85" customHeight="1" x14ac:dyDescent="0.15">
      <c r="B460" s="7"/>
      <c r="C460" s="7"/>
      <c r="D460" s="13"/>
      <c r="E460" s="3" t="s">
        <v>790</v>
      </c>
      <c r="F460" s="3" t="s">
        <v>907</v>
      </c>
      <c r="G460" s="3" t="s">
        <v>908</v>
      </c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>
        <v>37000</v>
      </c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28">
        <v>37000</v>
      </c>
      <c r="CG460" s="33"/>
      <c r="CH460" s="33"/>
      <c r="CI460" s="33"/>
      <c r="CJ460" s="33">
        <f t="shared" si="6"/>
        <v>0</v>
      </c>
    </row>
    <row r="461" spans="2:88" s="1" customFormat="1" ht="8.85" customHeight="1" x14ac:dyDescent="0.15">
      <c r="B461" s="7"/>
      <c r="C461" s="7"/>
      <c r="D461" s="13"/>
      <c r="E461" s="3" t="s">
        <v>790</v>
      </c>
      <c r="F461" s="3" t="s">
        <v>909</v>
      </c>
      <c r="G461" s="3" t="s">
        <v>910</v>
      </c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>
        <v>89250</v>
      </c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30">
        <v>89250</v>
      </c>
      <c r="CG461" s="33"/>
      <c r="CH461" s="33"/>
      <c r="CI461" s="33"/>
      <c r="CJ461" s="33">
        <f t="shared" si="6"/>
        <v>0</v>
      </c>
    </row>
    <row r="462" spans="2:88" s="1" customFormat="1" ht="8.85" customHeight="1" x14ac:dyDescent="0.15">
      <c r="B462" s="7"/>
      <c r="C462" s="7"/>
      <c r="D462" s="13"/>
      <c r="E462" s="3" t="s">
        <v>790</v>
      </c>
      <c r="F462" s="3" t="s">
        <v>911</v>
      </c>
      <c r="G462" s="3" t="s">
        <v>912</v>
      </c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>
        <v>25200</v>
      </c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28">
        <v>25200</v>
      </c>
      <c r="CG462" s="33"/>
      <c r="CH462" s="33"/>
      <c r="CI462" s="33"/>
      <c r="CJ462" s="33">
        <f t="shared" si="6"/>
        <v>0</v>
      </c>
    </row>
    <row r="463" spans="2:88" s="1" customFormat="1" ht="8.85" customHeight="1" x14ac:dyDescent="0.15">
      <c r="B463" s="7"/>
      <c r="C463" s="7"/>
      <c r="D463" s="13"/>
      <c r="E463" s="3" t="s">
        <v>790</v>
      </c>
      <c r="F463" s="3" t="s">
        <v>913</v>
      </c>
      <c r="G463" s="3" t="s">
        <v>914</v>
      </c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>
        <v>353850</v>
      </c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30">
        <v>353850</v>
      </c>
      <c r="CG463" s="33"/>
      <c r="CH463" s="33"/>
      <c r="CI463" s="33"/>
      <c r="CJ463" s="33">
        <f t="shared" si="6"/>
        <v>0</v>
      </c>
    </row>
    <row r="464" spans="2:88" s="1" customFormat="1" ht="8.85" customHeight="1" x14ac:dyDescent="0.15">
      <c r="B464" s="5"/>
      <c r="C464" s="6" t="s">
        <v>94</v>
      </c>
      <c r="D464" s="6" t="s">
        <v>106</v>
      </c>
      <c r="E464" s="5"/>
      <c r="F464" s="5"/>
      <c r="G464" s="5"/>
      <c r="H464" s="20"/>
      <c r="I464" s="20"/>
      <c r="J464" s="20">
        <v>10000</v>
      </c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>
        <v>44594995</v>
      </c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9">
        <v>44604995</v>
      </c>
      <c r="CG464" s="33"/>
      <c r="CH464" s="33"/>
      <c r="CI464" s="33"/>
      <c r="CJ464" s="33">
        <f t="shared" si="6"/>
        <v>0</v>
      </c>
    </row>
    <row r="465" spans="2:88" s="1" customFormat="1" ht="8.85" customHeight="1" x14ac:dyDescent="0.15">
      <c r="B465" s="7"/>
      <c r="C465" s="7"/>
      <c r="D465" s="4" t="s">
        <v>85</v>
      </c>
      <c r="E465" s="3" t="s">
        <v>915</v>
      </c>
      <c r="F465" s="3" t="s">
        <v>916</v>
      </c>
      <c r="G465" s="3" t="s">
        <v>917</v>
      </c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>
        <v>245400</v>
      </c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28">
        <v>245400</v>
      </c>
      <c r="CG465" s="33"/>
      <c r="CH465" s="33"/>
      <c r="CI465" s="33"/>
      <c r="CJ465" s="33">
        <f t="shared" si="6"/>
        <v>0</v>
      </c>
    </row>
    <row r="466" spans="2:88" s="1" customFormat="1" ht="8.85" customHeight="1" x14ac:dyDescent="0.15">
      <c r="B466" s="7"/>
      <c r="C466" s="7"/>
      <c r="D466" s="13"/>
      <c r="E466" s="3" t="s">
        <v>915</v>
      </c>
      <c r="F466" s="3" t="s">
        <v>918</v>
      </c>
      <c r="G466" s="3" t="s">
        <v>919</v>
      </c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>
        <v>245400</v>
      </c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30">
        <v>245400</v>
      </c>
      <c r="CG466" s="33"/>
      <c r="CH466" s="33"/>
      <c r="CI466" s="33"/>
      <c r="CJ466" s="33">
        <f t="shared" si="6"/>
        <v>0</v>
      </c>
    </row>
    <row r="467" spans="2:88" s="1" customFormat="1" ht="8.85" customHeight="1" x14ac:dyDescent="0.15">
      <c r="B467" s="5"/>
      <c r="C467" s="6" t="s">
        <v>94</v>
      </c>
      <c r="D467" s="6" t="s">
        <v>85</v>
      </c>
      <c r="E467" s="5"/>
      <c r="F467" s="5"/>
      <c r="G467" s="5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>
        <v>490800</v>
      </c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9">
        <v>490800</v>
      </c>
      <c r="CG467" s="33"/>
      <c r="CH467" s="33"/>
      <c r="CI467" s="33"/>
      <c r="CJ467" s="33">
        <f t="shared" si="6"/>
        <v>0</v>
      </c>
    </row>
    <row r="468" spans="2:88" s="1" customFormat="1" ht="8.85" customHeight="1" x14ac:dyDescent="0.15">
      <c r="B468" s="7"/>
      <c r="C468" s="7"/>
      <c r="D468" s="4" t="s">
        <v>212</v>
      </c>
      <c r="E468" s="3" t="s">
        <v>920</v>
      </c>
      <c r="F468" s="3" t="s">
        <v>921</v>
      </c>
      <c r="G468" s="3" t="s">
        <v>922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>
        <v>21200</v>
      </c>
      <c r="BS468" s="19"/>
      <c r="BT468" s="19"/>
      <c r="BU468" s="19"/>
      <c r="BV468" s="19"/>
      <c r="BW468" s="19"/>
      <c r="BX468" s="19"/>
      <c r="BY468" s="19"/>
      <c r="BZ468" s="19"/>
      <c r="CA468" s="19">
        <v>12000</v>
      </c>
      <c r="CB468" s="19"/>
      <c r="CC468" s="19"/>
      <c r="CD468" s="19"/>
      <c r="CE468" s="19"/>
      <c r="CF468" s="28">
        <v>33200</v>
      </c>
      <c r="CG468" s="33"/>
      <c r="CH468" s="33"/>
      <c r="CI468" s="33"/>
      <c r="CJ468" s="33">
        <f t="shared" si="6"/>
        <v>0</v>
      </c>
    </row>
    <row r="469" spans="2:88" s="1" customFormat="1" ht="8.85" customHeight="1" x14ac:dyDescent="0.15">
      <c r="B469" s="7"/>
      <c r="C469" s="7"/>
      <c r="D469" s="13"/>
      <c r="E469" s="3" t="s">
        <v>920</v>
      </c>
      <c r="F469" s="3" t="s">
        <v>923</v>
      </c>
      <c r="G469" s="3" t="s">
        <v>924</v>
      </c>
      <c r="H469" s="21"/>
      <c r="I469" s="21"/>
      <c r="J469" s="21"/>
      <c r="K469" s="21"/>
      <c r="L469" s="21"/>
      <c r="M469" s="21"/>
      <c r="N469" s="21"/>
      <c r="O469" s="21"/>
      <c r="P469" s="21">
        <v>5500</v>
      </c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>
        <v>5489</v>
      </c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30">
        <v>10989</v>
      </c>
      <c r="CG469" s="33"/>
      <c r="CH469" s="33"/>
      <c r="CI469" s="33"/>
      <c r="CJ469" s="33">
        <f t="shared" si="6"/>
        <v>0</v>
      </c>
    </row>
    <row r="470" spans="2:88" s="1" customFormat="1" ht="8.85" customHeight="1" x14ac:dyDescent="0.15">
      <c r="B470" s="7"/>
      <c r="C470" s="7"/>
      <c r="D470" s="13"/>
      <c r="E470" s="3" t="s">
        <v>920</v>
      </c>
      <c r="F470" s="3" t="s">
        <v>925</v>
      </c>
      <c r="G470" s="3" t="s">
        <v>926</v>
      </c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>
        <v>116550</v>
      </c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28">
        <v>116550</v>
      </c>
      <c r="CG470" s="33"/>
      <c r="CH470" s="33"/>
      <c r="CI470" s="33"/>
      <c r="CJ470" s="33">
        <f t="shared" si="6"/>
        <v>0</v>
      </c>
    </row>
    <row r="471" spans="2:88" s="1" customFormat="1" ht="8.85" customHeight="1" x14ac:dyDescent="0.15">
      <c r="B471" s="7"/>
      <c r="C471" s="7"/>
      <c r="D471" s="13"/>
      <c r="E471" s="3" t="s">
        <v>920</v>
      </c>
      <c r="F471" s="3" t="s">
        <v>927</v>
      </c>
      <c r="G471" s="3" t="s">
        <v>928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>
        <v>191000</v>
      </c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30">
        <v>191000</v>
      </c>
      <c r="CG471" s="33"/>
      <c r="CH471" s="33"/>
      <c r="CI471" s="33"/>
      <c r="CJ471" s="33">
        <f t="shared" si="6"/>
        <v>0</v>
      </c>
    </row>
    <row r="472" spans="2:88" s="1" customFormat="1" ht="8.85" customHeight="1" x14ac:dyDescent="0.15">
      <c r="B472" s="7"/>
      <c r="C472" s="7"/>
      <c r="D472" s="13"/>
      <c r="E472" s="3" t="s">
        <v>920</v>
      </c>
      <c r="F472" s="3" t="s">
        <v>929</v>
      </c>
      <c r="G472" s="3" t="s">
        <v>930</v>
      </c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>
        <v>71400</v>
      </c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28">
        <v>71400</v>
      </c>
      <c r="CG472" s="33"/>
      <c r="CH472" s="33"/>
      <c r="CI472" s="33"/>
      <c r="CJ472" s="33">
        <f t="shared" si="6"/>
        <v>0</v>
      </c>
    </row>
    <row r="473" spans="2:88" s="1" customFormat="1" ht="8.85" customHeight="1" x14ac:dyDescent="0.15">
      <c r="B473" s="7"/>
      <c r="C473" s="7"/>
      <c r="D473" s="13"/>
      <c r="E473" s="3" t="s">
        <v>920</v>
      </c>
      <c r="F473" s="3" t="s">
        <v>931</v>
      </c>
      <c r="G473" s="3" t="s">
        <v>932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>
        <v>52500</v>
      </c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30">
        <v>52500</v>
      </c>
      <c r="CG473" s="33"/>
      <c r="CH473" s="33"/>
      <c r="CI473" s="33"/>
      <c r="CJ473" s="33">
        <f t="shared" si="6"/>
        <v>0</v>
      </c>
    </row>
    <row r="474" spans="2:88" s="1" customFormat="1" ht="8.85" customHeight="1" x14ac:dyDescent="0.15">
      <c r="B474" s="7"/>
      <c r="C474" s="7"/>
      <c r="D474" s="13"/>
      <c r="E474" s="3" t="s">
        <v>920</v>
      </c>
      <c r="F474" s="3" t="s">
        <v>933</v>
      </c>
      <c r="G474" s="3" t="s">
        <v>934</v>
      </c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>
        <v>175100</v>
      </c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28">
        <v>175100</v>
      </c>
      <c r="CG474" s="33"/>
      <c r="CH474" s="33"/>
      <c r="CI474" s="33"/>
      <c r="CJ474" s="33">
        <f t="shared" si="6"/>
        <v>0</v>
      </c>
    </row>
    <row r="475" spans="2:88" s="1" customFormat="1" ht="8.85" customHeight="1" x14ac:dyDescent="0.15">
      <c r="B475" s="7"/>
      <c r="C475" s="7"/>
      <c r="D475" s="13"/>
      <c r="E475" s="3" t="s">
        <v>920</v>
      </c>
      <c r="F475" s="3" t="s">
        <v>935</v>
      </c>
      <c r="G475" s="3" t="s">
        <v>936</v>
      </c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>
        <v>84000</v>
      </c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30">
        <v>84000</v>
      </c>
      <c r="CG475" s="33"/>
      <c r="CH475" s="33"/>
      <c r="CI475" s="33"/>
      <c r="CJ475" s="33">
        <f t="shared" si="6"/>
        <v>0</v>
      </c>
    </row>
    <row r="476" spans="2:88" s="1" customFormat="1" ht="8.85" customHeight="1" x14ac:dyDescent="0.15">
      <c r="B476" s="7"/>
      <c r="C476" s="7"/>
      <c r="D476" s="13"/>
      <c r="E476" s="3" t="s">
        <v>920</v>
      </c>
      <c r="F476" s="3" t="s">
        <v>937</v>
      </c>
      <c r="G476" s="3" t="s">
        <v>938</v>
      </c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>
        <v>306600</v>
      </c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28">
        <v>306600</v>
      </c>
      <c r="CG476" s="33"/>
      <c r="CH476" s="33"/>
      <c r="CI476" s="33"/>
      <c r="CJ476" s="33">
        <f t="shared" si="6"/>
        <v>0</v>
      </c>
    </row>
    <row r="477" spans="2:88" s="1" customFormat="1" ht="8.85" customHeight="1" x14ac:dyDescent="0.15">
      <c r="B477" s="7"/>
      <c r="C477" s="7"/>
      <c r="D477" s="13"/>
      <c r="E477" s="3" t="s">
        <v>920</v>
      </c>
      <c r="F477" s="3" t="s">
        <v>939</v>
      </c>
      <c r="G477" s="3" t="s">
        <v>940</v>
      </c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>
        <v>285075</v>
      </c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30">
        <v>285075</v>
      </c>
      <c r="CG477" s="33"/>
      <c r="CH477" s="33"/>
      <c r="CI477" s="33"/>
      <c r="CJ477" s="33">
        <f t="shared" si="6"/>
        <v>0</v>
      </c>
    </row>
    <row r="478" spans="2:88" s="1" customFormat="1" ht="8.85" customHeight="1" x14ac:dyDescent="0.15">
      <c r="B478" s="7"/>
      <c r="C478" s="7"/>
      <c r="D478" s="13"/>
      <c r="E478" s="3" t="s">
        <v>920</v>
      </c>
      <c r="F478" s="3" t="s">
        <v>941</v>
      </c>
      <c r="G478" s="3" t="s">
        <v>942</v>
      </c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>
        <v>142800</v>
      </c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28">
        <v>142800</v>
      </c>
      <c r="CG478" s="33"/>
      <c r="CH478" s="33"/>
      <c r="CI478" s="33"/>
      <c r="CJ478" s="33">
        <f t="shared" si="6"/>
        <v>0</v>
      </c>
    </row>
    <row r="479" spans="2:88" s="1" customFormat="1" ht="8.85" customHeight="1" x14ac:dyDescent="0.15">
      <c r="B479" s="7"/>
      <c r="C479" s="7"/>
      <c r="D479" s="13"/>
      <c r="E479" s="3" t="s">
        <v>920</v>
      </c>
      <c r="F479" s="3" t="s">
        <v>943</v>
      </c>
      <c r="G479" s="3" t="s">
        <v>944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>
        <v>54600</v>
      </c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30">
        <v>54600</v>
      </c>
      <c r="CG479" s="33"/>
      <c r="CH479" s="33"/>
      <c r="CI479" s="33"/>
      <c r="CJ479" s="33">
        <f t="shared" si="6"/>
        <v>0</v>
      </c>
    </row>
    <row r="480" spans="2:88" s="1" customFormat="1" ht="8.85" customHeight="1" x14ac:dyDescent="0.15">
      <c r="B480" s="7"/>
      <c r="C480" s="7"/>
      <c r="D480" s="13"/>
      <c r="E480" s="3" t="s">
        <v>920</v>
      </c>
      <c r="F480" s="3" t="s">
        <v>945</v>
      </c>
      <c r="G480" s="3" t="s">
        <v>946</v>
      </c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>
        <v>7350</v>
      </c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28">
        <v>7350</v>
      </c>
      <c r="CG480" s="33"/>
      <c r="CH480" s="33"/>
      <c r="CI480" s="33"/>
      <c r="CJ480" s="33">
        <f t="shared" si="6"/>
        <v>0</v>
      </c>
    </row>
    <row r="481" spans="2:88" s="1" customFormat="1" ht="8.85" customHeight="1" x14ac:dyDescent="0.15">
      <c r="B481" s="7"/>
      <c r="C481" s="7"/>
      <c r="D481" s="13"/>
      <c r="E481" s="3" t="s">
        <v>920</v>
      </c>
      <c r="F481" s="3" t="s">
        <v>947</v>
      </c>
      <c r="G481" s="3" t="s">
        <v>948</v>
      </c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>
        <v>3700</v>
      </c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30">
        <v>3700</v>
      </c>
      <c r="CG481" s="33"/>
      <c r="CH481" s="33"/>
      <c r="CI481" s="33"/>
      <c r="CJ481" s="33">
        <f t="shared" si="6"/>
        <v>0</v>
      </c>
    </row>
    <row r="482" spans="2:88" s="1" customFormat="1" ht="8.85" customHeight="1" x14ac:dyDescent="0.15">
      <c r="B482" s="7"/>
      <c r="C482" s="7"/>
      <c r="D482" s="13"/>
      <c r="E482" s="3" t="s">
        <v>920</v>
      </c>
      <c r="F482" s="3" t="s">
        <v>949</v>
      </c>
      <c r="G482" s="3" t="s">
        <v>950</v>
      </c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>
        <v>7350</v>
      </c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28">
        <v>7350</v>
      </c>
      <c r="CG482" s="33"/>
      <c r="CH482" s="33"/>
      <c r="CI482" s="33"/>
      <c r="CJ482" s="33">
        <f t="shared" si="6"/>
        <v>0</v>
      </c>
    </row>
    <row r="483" spans="2:88" s="1" customFormat="1" ht="8.85" customHeight="1" x14ac:dyDescent="0.15">
      <c r="B483" s="7"/>
      <c r="C483" s="7"/>
      <c r="D483" s="13"/>
      <c r="E483" s="3" t="s">
        <v>920</v>
      </c>
      <c r="F483" s="3" t="s">
        <v>951</v>
      </c>
      <c r="G483" s="3" t="s">
        <v>952</v>
      </c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>
        <v>23100</v>
      </c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30">
        <v>23100</v>
      </c>
      <c r="CG483" s="33"/>
      <c r="CH483" s="33"/>
      <c r="CI483" s="33"/>
      <c r="CJ483" s="33">
        <f t="shared" si="6"/>
        <v>0</v>
      </c>
    </row>
    <row r="484" spans="2:88" s="1" customFormat="1" ht="8.85" customHeight="1" x14ac:dyDescent="0.15">
      <c r="B484" s="7"/>
      <c r="C484" s="7"/>
      <c r="D484" s="13"/>
      <c r="E484" s="3" t="s">
        <v>920</v>
      </c>
      <c r="F484" s="3" t="s">
        <v>953</v>
      </c>
      <c r="G484" s="3" t="s">
        <v>954</v>
      </c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>
        <v>93450</v>
      </c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28">
        <v>93450</v>
      </c>
      <c r="CG484" s="33"/>
      <c r="CH484" s="33"/>
      <c r="CI484" s="33"/>
      <c r="CJ484" s="33">
        <f t="shared" si="6"/>
        <v>0</v>
      </c>
    </row>
    <row r="485" spans="2:88" s="1" customFormat="1" ht="8.85" customHeight="1" x14ac:dyDescent="0.15">
      <c r="B485" s="7"/>
      <c r="C485" s="7"/>
      <c r="D485" s="13"/>
      <c r="E485" s="3" t="s">
        <v>920</v>
      </c>
      <c r="F485" s="3" t="s">
        <v>955</v>
      </c>
      <c r="G485" s="3" t="s">
        <v>956</v>
      </c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>
        <v>9450</v>
      </c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30">
        <v>9450</v>
      </c>
      <c r="CG485" s="33"/>
      <c r="CH485" s="33"/>
      <c r="CI485" s="33"/>
      <c r="CJ485" s="33">
        <f t="shared" si="6"/>
        <v>0</v>
      </c>
    </row>
    <row r="486" spans="2:88" s="1" customFormat="1" ht="8.85" customHeight="1" x14ac:dyDescent="0.15">
      <c r="B486" s="7"/>
      <c r="C486" s="7"/>
      <c r="D486" s="13"/>
      <c r="E486" s="3" t="s">
        <v>920</v>
      </c>
      <c r="F486" s="3" t="s">
        <v>957</v>
      </c>
      <c r="G486" s="3" t="s">
        <v>958</v>
      </c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>
        <v>35700</v>
      </c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28">
        <v>35700</v>
      </c>
      <c r="CG486" s="33"/>
      <c r="CH486" s="33"/>
      <c r="CI486" s="33"/>
      <c r="CJ486" s="33">
        <f t="shared" si="6"/>
        <v>0</v>
      </c>
    </row>
    <row r="487" spans="2:88" s="1" customFormat="1" ht="8.85" customHeight="1" x14ac:dyDescent="0.15">
      <c r="B487" s="7"/>
      <c r="C487" s="7"/>
      <c r="D487" s="13"/>
      <c r="E487" s="3" t="s">
        <v>920</v>
      </c>
      <c r="F487" s="3" t="s">
        <v>959</v>
      </c>
      <c r="G487" s="3" t="s">
        <v>960</v>
      </c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>
        <v>63000</v>
      </c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30">
        <v>63000</v>
      </c>
      <c r="CG487" s="33"/>
      <c r="CH487" s="33"/>
      <c r="CI487" s="33"/>
      <c r="CJ487" s="33">
        <f t="shared" si="6"/>
        <v>0</v>
      </c>
    </row>
    <row r="488" spans="2:88" s="1" customFormat="1" ht="8.85" customHeight="1" x14ac:dyDescent="0.15">
      <c r="B488" s="7"/>
      <c r="C488" s="7"/>
      <c r="D488" s="13"/>
      <c r="E488" s="3" t="s">
        <v>920</v>
      </c>
      <c r="F488" s="3" t="s">
        <v>961</v>
      </c>
      <c r="G488" s="3" t="s">
        <v>962</v>
      </c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>
        <v>90300</v>
      </c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28">
        <v>90300</v>
      </c>
      <c r="CG488" s="33"/>
      <c r="CH488" s="33"/>
      <c r="CI488" s="33"/>
      <c r="CJ488" s="33">
        <f t="shared" si="6"/>
        <v>0</v>
      </c>
    </row>
    <row r="489" spans="2:88" s="1" customFormat="1" ht="8.85" customHeight="1" x14ac:dyDescent="0.15">
      <c r="B489" s="7"/>
      <c r="C489" s="7"/>
      <c r="D489" s="13"/>
      <c r="E489" s="3" t="s">
        <v>920</v>
      </c>
      <c r="F489" s="3" t="s">
        <v>963</v>
      </c>
      <c r="G489" s="3" t="s">
        <v>964</v>
      </c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>
        <v>31500</v>
      </c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30">
        <v>31500</v>
      </c>
      <c r="CG489" s="33"/>
      <c r="CH489" s="33"/>
      <c r="CI489" s="33"/>
      <c r="CJ489" s="33">
        <f t="shared" si="6"/>
        <v>0</v>
      </c>
    </row>
    <row r="490" spans="2:88" s="1" customFormat="1" ht="8.85" customHeight="1" x14ac:dyDescent="0.15">
      <c r="B490" s="7"/>
      <c r="C490" s="7"/>
      <c r="D490" s="13"/>
      <c r="E490" s="3" t="s">
        <v>920</v>
      </c>
      <c r="F490" s="3" t="s">
        <v>965</v>
      </c>
      <c r="G490" s="3" t="s">
        <v>966</v>
      </c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>
        <v>31500</v>
      </c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28">
        <v>31500</v>
      </c>
      <c r="CG490" s="33"/>
      <c r="CH490" s="33"/>
      <c r="CI490" s="33"/>
      <c r="CJ490" s="33">
        <f t="shared" si="6"/>
        <v>0</v>
      </c>
    </row>
    <row r="491" spans="2:88" s="1" customFormat="1" ht="8.85" customHeight="1" x14ac:dyDescent="0.15">
      <c r="B491" s="7"/>
      <c r="C491" s="7"/>
      <c r="D491" s="13"/>
      <c r="E491" s="3" t="s">
        <v>920</v>
      </c>
      <c r="F491" s="3" t="s">
        <v>967</v>
      </c>
      <c r="G491" s="3" t="s">
        <v>968</v>
      </c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>
        <v>160650</v>
      </c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30">
        <v>160650</v>
      </c>
      <c r="CG491" s="33"/>
      <c r="CH491" s="33"/>
      <c r="CI491" s="33"/>
      <c r="CJ491" s="33">
        <f t="shared" si="6"/>
        <v>0</v>
      </c>
    </row>
    <row r="492" spans="2:88" s="1" customFormat="1" ht="8.85" customHeight="1" x14ac:dyDescent="0.15">
      <c r="B492" s="7"/>
      <c r="C492" s="7"/>
      <c r="D492" s="13"/>
      <c r="E492" s="3" t="s">
        <v>920</v>
      </c>
      <c r="F492" s="3" t="s">
        <v>969</v>
      </c>
      <c r="G492" s="3" t="s">
        <v>970</v>
      </c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>
        <v>11300</v>
      </c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28">
        <v>11300</v>
      </c>
      <c r="CG492" s="33"/>
      <c r="CH492" s="33"/>
      <c r="CI492" s="33"/>
      <c r="CJ492" s="33">
        <f t="shared" si="6"/>
        <v>0</v>
      </c>
    </row>
    <row r="493" spans="2:88" s="1" customFormat="1" ht="8.85" customHeight="1" x14ac:dyDescent="0.15">
      <c r="B493" s="7"/>
      <c r="C493" s="7"/>
      <c r="D493" s="13"/>
      <c r="E493" s="3" t="s">
        <v>920</v>
      </c>
      <c r="F493" s="3" t="s">
        <v>971</v>
      </c>
      <c r="G493" s="3" t="s">
        <v>972</v>
      </c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>
        <v>18100</v>
      </c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30">
        <v>18100</v>
      </c>
      <c r="CG493" s="33"/>
      <c r="CH493" s="33"/>
      <c r="CI493" s="33"/>
      <c r="CJ493" s="33">
        <f t="shared" ref="CJ493:CJ556" si="7">+CG493+CH493+CI493</f>
        <v>0</v>
      </c>
    </row>
    <row r="494" spans="2:88" s="1" customFormat="1" ht="8.85" customHeight="1" x14ac:dyDescent="0.15">
      <c r="B494" s="7"/>
      <c r="C494" s="7"/>
      <c r="D494" s="13"/>
      <c r="E494" s="3" t="s">
        <v>920</v>
      </c>
      <c r="F494" s="3" t="s">
        <v>973</v>
      </c>
      <c r="G494" s="3" t="s">
        <v>974</v>
      </c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>
        <v>25200</v>
      </c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28">
        <v>25200</v>
      </c>
      <c r="CG494" s="33"/>
      <c r="CH494" s="33"/>
      <c r="CI494" s="33"/>
      <c r="CJ494" s="33">
        <f t="shared" si="7"/>
        <v>0</v>
      </c>
    </row>
    <row r="495" spans="2:88" s="1" customFormat="1" ht="8.85" customHeight="1" x14ac:dyDescent="0.15">
      <c r="B495" s="7"/>
      <c r="C495" s="7"/>
      <c r="D495" s="13"/>
      <c r="E495" s="3" t="s">
        <v>920</v>
      </c>
      <c r="F495" s="3" t="s">
        <v>975</v>
      </c>
      <c r="G495" s="3" t="s">
        <v>976</v>
      </c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>
        <v>9500</v>
      </c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30">
        <v>9500</v>
      </c>
      <c r="CG495" s="33"/>
      <c r="CH495" s="33"/>
      <c r="CI495" s="33"/>
      <c r="CJ495" s="33">
        <f t="shared" si="7"/>
        <v>0</v>
      </c>
    </row>
    <row r="496" spans="2:88" s="1" customFormat="1" ht="8.85" customHeight="1" x14ac:dyDescent="0.15">
      <c r="B496" s="7"/>
      <c r="C496" s="7"/>
      <c r="D496" s="13"/>
      <c r="E496" s="3" t="s">
        <v>920</v>
      </c>
      <c r="F496" s="3" t="s">
        <v>977</v>
      </c>
      <c r="G496" s="3" t="s">
        <v>978</v>
      </c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>
        <v>14875</v>
      </c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28">
        <v>14875</v>
      </c>
      <c r="CG496" s="33"/>
      <c r="CH496" s="33"/>
      <c r="CI496" s="33"/>
      <c r="CJ496" s="33">
        <f t="shared" si="7"/>
        <v>0</v>
      </c>
    </row>
    <row r="497" spans="2:88" s="1" customFormat="1" ht="8.85" customHeight="1" x14ac:dyDescent="0.15">
      <c r="B497" s="7"/>
      <c r="C497" s="7"/>
      <c r="D497" s="13"/>
      <c r="E497" s="3" t="s">
        <v>920</v>
      </c>
      <c r="F497" s="3" t="s">
        <v>979</v>
      </c>
      <c r="G497" s="3" t="s">
        <v>980</v>
      </c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>
        <v>6300</v>
      </c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30">
        <v>6300</v>
      </c>
      <c r="CG497" s="33"/>
      <c r="CH497" s="33"/>
      <c r="CI497" s="33"/>
      <c r="CJ497" s="33">
        <f t="shared" si="7"/>
        <v>0</v>
      </c>
    </row>
    <row r="498" spans="2:88" s="1" customFormat="1" ht="8.85" customHeight="1" x14ac:dyDescent="0.15">
      <c r="B498" s="7"/>
      <c r="C498" s="7"/>
      <c r="D498" s="13"/>
      <c r="E498" s="3" t="s">
        <v>920</v>
      </c>
      <c r="F498" s="3" t="s">
        <v>981</v>
      </c>
      <c r="G498" s="3" t="s">
        <v>982</v>
      </c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>
        <v>26125</v>
      </c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28">
        <v>26125</v>
      </c>
      <c r="CG498" s="33"/>
      <c r="CH498" s="33"/>
      <c r="CI498" s="33"/>
      <c r="CJ498" s="33">
        <f t="shared" si="7"/>
        <v>0</v>
      </c>
    </row>
    <row r="499" spans="2:88" s="1" customFormat="1" ht="8.85" customHeight="1" x14ac:dyDescent="0.15">
      <c r="B499" s="7"/>
      <c r="C499" s="7"/>
      <c r="D499" s="13"/>
      <c r="E499" s="3" t="s">
        <v>920</v>
      </c>
      <c r="F499" s="3" t="s">
        <v>983</v>
      </c>
      <c r="G499" s="3" t="s">
        <v>984</v>
      </c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>
        <v>8500</v>
      </c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30">
        <v>8500</v>
      </c>
      <c r="CG499" s="33"/>
      <c r="CH499" s="33"/>
      <c r="CI499" s="33"/>
      <c r="CJ499" s="33">
        <f t="shared" si="7"/>
        <v>0</v>
      </c>
    </row>
    <row r="500" spans="2:88" s="1" customFormat="1" ht="8.85" customHeight="1" x14ac:dyDescent="0.15">
      <c r="B500" s="7"/>
      <c r="C500" s="7"/>
      <c r="D500" s="13"/>
      <c r="E500" s="3" t="s">
        <v>920</v>
      </c>
      <c r="F500" s="3" t="s">
        <v>985</v>
      </c>
      <c r="G500" s="3" t="s">
        <v>986</v>
      </c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>
        <v>5400</v>
      </c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28">
        <v>5400</v>
      </c>
      <c r="CG500" s="33"/>
      <c r="CH500" s="33"/>
      <c r="CI500" s="33"/>
      <c r="CJ500" s="33">
        <f t="shared" si="7"/>
        <v>0</v>
      </c>
    </row>
    <row r="501" spans="2:88" s="1" customFormat="1" ht="8.85" customHeight="1" x14ac:dyDescent="0.15">
      <c r="B501" s="7"/>
      <c r="C501" s="7"/>
      <c r="D501" s="13"/>
      <c r="E501" s="3" t="s">
        <v>920</v>
      </c>
      <c r="F501" s="3" t="s">
        <v>987</v>
      </c>
      <c r="G501" s="3" t="s">
        <v>988</v>
      </c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>
        <v>8900</v>
      </c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30">
        <v>8900</v>
      </c>
      <c r="CG501" s="33"/>
      <c r="CH501" s="33"/>
      <c r="CI501" s="33"/>
      <c r="CJ501" s="33">
        <f t="shared" si="7"/>
        <v>0</v>
      </c>
    </row>
    <row r="502" spans="2:88" s="1" customFormat="1" ht="8.85" customHeight="1" x14ac:dyDescent="0.15">
      <c r="B502" s="7"/>
      <c r="C502" s="7"/>
      <c r="D502" s="13"/>
      <c r="E502" s="3" t="s">
        <v>920</v>
      </c>
      <c r="F502" s="3" t="s">
        <v>989</v>
      </c>
      <c r="G502" s="3" t="s">
        <v>990</v>
      </c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>
        <v>116550</v>
      </c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28">
        <v>116550</v>
      </c>
      <c r="CG502" s="33"/>
      <c r="CH502" s="33"/>
      <c r="CI502" s="33"/>
      <c r="CJ502" s="33">
        <f t="shared" si="7"/>
        <v>0</v>
      </c>
    </row>
    <row r="503" spans="2:88" s="1" customFormat="1" ht="8.85" customHeight="1" x14ac:dyDescent="0.15">
      <c r="B503" s="7"/>
      <c r="C503" s="7"/>
      <c r="D503" s="13"/>
      <c r="E503" s="3" t="s">
        <v>920</v>
      </c>
      <c r="F503" s="3" t="s">
        <v>991</v>
      </c>
      <c r="G503" s="3" t="s">
        <v>992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>
        <v>11500</v>
      </c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30">
        <v>11500</v>
      </c>
      <c r="CG503" s="33"/>
      <c r="CH503" s="33"/>
      <c r="CI503" s="33"/>
      <c r="CJ503" s="33">
        <f t="shared" si="7"/>
        <v>0</v>
      </c>
    </row>
    <row r="504" spans="2:88" s="1" customFormat="1" ht="8.85" customHeight="1" x14ac:dyDescent="0.15">
      <c r="B504" s="7"/>
      <c r="C504" s="7"/>
      <c r="D504" s="13"/>
      <c r="E504" s="3" t="s">
        <v>920</v>
      </c>
      <c r="F504" s="3" t="s">
        <v>993</v>
      </c>
      <c r="G504" s="3" t="s">
        <v>994</v>
      </c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>
        <v>34650</v>
      </c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28">
        <v>34650</v>
      </c>
      <c r="CG504" s="33"/>
      <c r="CH504" s="33"/>
      <c r="CI504" s="33"/>
      <c r="CJ504" s="33">
        <f t="shared" si="7"/>
        <v>0</v>
      </c>
    </row>
    <row r="505" spans="2:88" s="1" customFormat="1" ht="8.85" customHeight="1" x14ac:dyDescent="0.15">
      <c r="B505" s="7"/>
      <c r="C505" s="7"/>
      <c r="D505" s="13"/>
      <c r="E505" s="3" t="s">
        <v>920</v>
      </c>
      <c r="F505" s="3" t="s">
        <v>995</v>
      </c>
      <c r="G505" s="3" t="s">
        <v>996</v>
      </c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>
        <v>1675</v>
      </c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30">
        <v>1675</v>
      </c>
      <c r="CG505" s="33"/>
      <c r="CH505" s="33"/>
      <c r="CI505" s="33"/>
      <c r="CJ505" s="33">
        <f t="shared" si="7"/>
        <v>0</v>
      </c>
    </row>
    <row r="506" spans="2:88" s="1" customFormat="1" ht="8.85" customHeight="1" x14ac:dyDescent="0.15">
      <c r="B506" s="7"/>
      <c r="C506" s="7"/>
      <c r="D506" s="13"/>
      <c r="E506" s="3" t="s">
        <v>920</v>
      </c>
      <c r="F506" s="3" t="s">
        <v>997</v>
      </c>
      <c r="G506" s="3" t="s">
        <v>998</v>
      </c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>
        <v>4400</v>
      </c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28">
        <v>4400</v>
      </c>
      <c r="CG506" s="33"/>
      <c r="CH506" s="33"/>
      <c r="CI506" s="33"/>
      <c r="CJ506" s="33">
        <f t="shared" si="7"/>
        <v>0</v>
      </c>
    </row>
    <row r="507" spans="2:88" s="1" customFormat="1" ht="8.85" customHeight="1" x14ac:dyDescent="0.15">
      <c r="B507" s="7"/>
      <c r="C507" s="7"/>
      <c r="D507" s="13"/>
      <c r="E507" s="3" t="s">
        <v>920</v>
      </c>
      <c r="F507" s="3" t="s">
        <v>999</v>
      </c>
      <c r="G507" s="3" t="s">
        <v>1000</v>
      </c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>
        <v>36200</v>
      </c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30">
        <v>36200</v>
      </c>
      <c r="CG507" s="33"/>
      <c r="CH507" s="33"/>
      <c r="CI507" s="33"/>
      <c r="CJ507" s="33">
        <f t="shared" si="7"/>
        <v>0</v>
      </c>
    </row>
    <row r="508" spans="2:88" s="1" customFormat="1" ht="8.85" customHeight="1" x14ac:dyDescent="0.15">
      <c r="B508" s="7"/>
      <c r="C508" s="7"/>
      <c r="D508" s="13"/>
      <c r="E508" s="3" t="s">
        <v>920</v>
      </c>
      <c r="F508" s="3" t="s">
        <v>1001</v>
      </c>
      <c r="G508" s="3" t="s">
        <v>1002</v>
      </c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>
        <v>49850</v>
      </c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28">
        <v>49850</v>
      </c>
      <c r="CG508" s="33"/>
      <c r="CH508" s="33"/>
      <c r="CI508" s="33"/>
      <c r="CJ508" s="33">
        <f t="shared" si="7"/>
        <v>0</v>
      </c>
    </row>
    <row r="509" spans="2:88" s="1" customFormat="1" ht="8.85" customHeight="1" x14ac:dyDescent="0.15">
      <c r="B509" s="7"/>
      <c r="C509" s="7"/>
      <c r="D509" s="13"/>
      <c r="E509" s="3" t="s">
        <v>920</v>
      </c>
      <c r="F509" s="3" t="s">
        <v>1003</v>
      </c>
      <c r="G509" s="3" t="s">
        <v>1004</v>
      </c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>
        <v>9000</v>
      </c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30">
        <v>9000</v>
      </c>
      <c r="CG509" s="33"/>
      <c r="CH509" s="33"/>
      <c r="CI509" s="33"/>
      <c r="CJ509" s="33">
        <f t="shared" si="7"/>
        <v>0</v>
      </c>
    </row>
    <row r="510" spans="2:88" s="1" customFormat="1" ht="8.85" customHeight="1" x14ac:dyDescent="0.15">
      <c r="B510" s="7"/>
      <c r="C510" s="7"/>
      <c r="D510" s="13"/>
      <c r="E510" s="3" t="s">
        <v>920</v>
      </c>
      <c r="F510" s="3" t="s">
        <v>1005</v>
      </c>
      <c r="G510" s="3" t="s">
        <v>1006</v>
      </c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>
        <v>6900</v>
      </c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28">
        <v>6900</v>
      </c>
      <c r="CG510" s="33"/>
      <c r="CH510" s="33"/>
      <c r="CI510" s="33"/>
      <c r="CJ510" s="33">
        <f t="shared" si="7"/>
        <v>0</v>
      </c>
    </row>
    <row r="511" spans="2:88" s="1" customFormat="1" ht="8.85" customHeight="1" x14ac:dyDescent="0.15">
      <c r="B511" s="7"/>
      <c r="C511" s="7"/>
      <c r="D511" s="13"/>
      <c r="E511" s="3" t="s">
        <v>920</v>
      </c>
      <c r="F511" s="3" t="s">
        <v>1007</v>
      </c>
      <c r="G511" s="3" t="s">
        <v>1008</v>
      </c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>
        <v>89850</v>
      </c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30">
        <v>89850</v>
      </c>
      <c r="CG511" s="33"/>
      <c r="CH511" s="33"/>
      <c r="CI511" s="33"/>
      <c r="CJ511" s="33">
        <f t="shared" si="7"/>
        <v>0</v>
      </c>
    </row>
    <row r="512" spans="2:88" s="1" customFormat="1" ht="8.85" customHeight="1" x14ac:dyDescent="0.15">
      <c r="B512" s="7"/>
      <c r="C512" s="7"/>
      <c r="D512" s="13"/>
      <c r="E512" s="3" t="s">
        <v>920</v>
      </c>
      <c r="F512" s="3" t="s">
        <v>1009</v>
      </c>
      <c r="G512" s="3" t="s">
        <v>1010</v>
      </c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>
        <v>7120</v>
      </c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28">
        <v>7120</v>
      </c>
      <c r="CG512" s="33"/>
      <c r="CH512" s="33"/>
      <c r="CI512" s="33"/>
      <c r="CJ512" s="33">
        <f t="shared" si="7"/>
        <v>0</v>
      </c>
    </row>
    <row r="513" spans="2:88" s="1" customFormat="1" ht="8.85" customHeight="1" x14ac:dyDescent="0.15">
      <c r="B513" s="7"/>
      <c r="C513" s="7"/>
      <c r="D513" s="13"/>
      <c r="E513" s="3" t="s">
        <v>920</v>
      </c>
      <c r="F513" s="3" t="s">
        <v>1011</v>
      </c>
      <c r="G513" s="3" t="s">
        <v>1012</v>
      </c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>
        <v>23730</v>
      </c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30">
        <v>23730</v>
      </c>
      <c r="CG513" s="33"/>
      <c r="CH513" s="33"/>
      <c r="CI513" s="33"/>
      <c r="CJ513" s="33">
        <f t="shared" si="7"/>
        <v>0</v>
      </c>
    </row>
    <row r="514" spans="2:88" s="1" customFormat="1" ht="8.85" customHeight="1" x14ac:dyDescent="0.15">
      <c r="B514" s="7"/>
      <c r="C514" s="7"/>
      <c r="D514" s="13"/>
      <c r="E514" s="3" t="s">
        <v>920</v>
      </c>
      <c r="F514" s="3" t="s">
        <v>1013</v>
      </c>
      <c r="G514" s="3" t="s">
        <v>1014</v>
      </c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>
        <v>30000</v>
      </c>
      <c r="BS514" s="19"/>
      <c r="BT514" s="19"/>
      <c r="BU514" s="19"/>
      <c r="BV514" s="19"/>
      <c r="BW514" s="19"/>
      <c r="BX514" s="19"/>
      <c r="BY514" s="19"/>
      <c r="BZ514" s="19">
        <v>50000</v>
      </c>
      <c r="CA514" s="19"/>
      <c r="CB514" s="19"/>
      <c r="CC514" s="19"/>
      <c r="CD514" s="19"/>
      <c r="CE514" s="19"/>
      <c r="CF514" s="28">
        <v>80000</v>
      </c>
      <c r="CG514" s="33"/>
      <c r="CH514" s="33"/>
      <c r="CI514" s="33"/>
      <c r="CJ514" s="33">
        <f t="shared" si="7"/>
        <v>0</v>
      </c>
    </row>
    <row r="515" spans="2:88" s="1" customFormat="1" ht="8.85" customHeight="1" x14ac:dyDescent="0.15">
      <c r="B515" s="5"/>
      <c r="C515" s="6" t="s">
        <v>94</v>
      </c>
      <c r="D515" s="6" t="s">
        <v>212</v>
      </c>
      <c r="E515" s="5"/>
      <c r="F515" s="5"/>
      <c r="G515" s="5"/>
      <c r="H515" s="20"/>
      <c r="I515" s="20"/>
      <c r="J515" s="20"/>
      <c r="K515" s="20"/>
      <c r="L515" s="20"/>
      <c r="M515" s="20"/>
      <c r="N515" s="20"/>
      <c r="O515" s="20"/>
      <c r="P515" s="20">
        <v>5500</v>
      </c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>
        <v>5489</v>
      </c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>
        <v>2613500</v>
      </c>
      <c r="BS515" s="20"/>
      <c r="BT515" s="20"/>
      <c r="BU515" s="20"/>
      <c r="BV515" s="20"/>
      <c r="BW515" s="20"/>
      <c r="BX515" s="20"/>
      <c r="BY515" s="20"/>
      <c r="BZ515" s="20">
        <v>50000</v>
      </c>
      <c r="CA515" s="20">
        <v>12000</v>
      </c>
      <c r="CB515" s="20"/>
      <c r="CC515" s="20"/>
      <c r="CD515" s="20"/>
      <c r="CE515" s="20"/>
      <c r="CF515" s="29">
        <v>2686489</v>
      </c>
      <c r="CG515" s="33"/>
      <c r="CH515" s="33"/>
      <c r="CI515" s="33"/>
      <c r="CJ515" s="33">
        <f t="shared" si="7"/>
        <v>0</v>
      </c>
    </row>
    <row r="516" spans="2:88" s="1" customFormat="1" ht="8.85" customHeight="1" x14ac:dyDescent="0.15">
      <c r="B516" s="7"/>
      <c r="C516" s="7"/>
      <c r="D516" s="4" t="s">
        <v>109</v>
      </c>
      <c r="E516" s="3" t="s">
        <v>1015</v>
      </c>
      <c r="F516" s="3" t="s">
        <v>1016</v>
      </c>
      <c r="G516" s="3" t="s">
        <v>1017</v>
      </c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>
        <v>4200</v>
      </c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30">
        <v>4200</v>
      </c>
      <c r="CG516" s="33"/>
      <c r="CH516" s="33"/>
      <c r="CI516" s="33"/>
      <c r="CJ516" s="33">
        <f t="shared" si="7"/>
        <v>0</v>
      </c>
    </row>
    <row r="517" spans="2:88" s="1" customFormat="1" ht="8.85" customHeight="1" x14ac:dyDescent="0.15">
      <c r="B517" s="7"/>
      <c r="C517" s="7"/>
      <c r="D517" s="13"/>
      <c r="E517" s="3" t="s">
        <v>1015</v>
      </c>
      <c r="F517" s="3" t="s">
        <v>1018</v>
      </c>
      <c r="G517" s="3" t="s">
        <v>1019</v>
      </c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>
        <v>730000</v>
      </c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28">
        <v>730000</v>
      </c>
      <c r="CG517" s="33"/>
      <c r="CH517" s="33"/>
      <c r="CI517" s="33"/>
      <c r="CJ517" s="33">
        <f t="shared" si="7"/>
        <v>0</v>
      </c>
    </row>
    <row r="518" spans="2:88" s="1" customFormat="1" ht="8.85" customHeight="1" x14ac:dyDescent="0.15">
      <c r="B518" s="7"/>
      <c r="C518" s="7"/>
      <c r="D518" s="13"/>
      <c r="E518" s="3" t="s">
        <v>1015</v>
      </c>
      <c r="F518" s="3" t="s">
        <v>1020</v>
      </c>
      <c r="G518" s="3" t="s">
        <v>1021</v>
      </c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>
        <v>466200</v>
      </c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30">
        <v>466200</v>
      </c>
      <c r="CG518" s="33"/>
      <c r="CH518" s="33"/>
      <c r="CI518" s="33"/>
      <c r="CJ518" s="33">
        <f t="shared" si="7"/>
        <v>0</v>
      </c>
    </row>
    <row r="519" spans="2:88" s="1" customFormat="1" ht="8.85" customHeight="1" x14ac:dyDescent="0.15">
      <c r="B519" s="7"/>
      <c r="C519" s="7"/>
      <c r="D519" s="13"/>
      <c r="E519" s="3" t="s">
        <v>1015</v>
      </c>
      <c r="F519" s="3" t="s">
        <v>1022</v>
      </c>
      <c r="G519" s="3" t="s">
        <v>1023</v>
      </c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>
        <v>48300</v>
      </c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28">
        <v>48300</v>
      </c>
      <c r="CG519" s="33"/>
      <c r="CH519" s="33"/>
      <c r="CI519" s="33"/>
      <c r="CJ519" s="33">
        <f t="shared" si="7"/>
        <v>0</v>
      </c>
    </row>
    <row r="520" spans="2:88" s="1" customFormat="1" ht="8.85" customHeight="1" x14ac:dyDescent="0.15">
      <c r="B520" s="7"/>
      <c r="C520" s="7"/>
      <c r="D520" s="13"/>
      <c r="E520" s="3" t="s">
        <v>1015</v>
      </c>
      <c r="F520" s="3" t="s">
        <v>1024</v>
      </c>
      <c r="G520" s="3" t="s">
        <v>1025</v>
      </c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>
        <v>118390</v>
      </c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30">
        <v>118390</v>
      </c>
      <c r="CG520" s="33"/>
      <c r="CH520" s="33"/>
      <c r="CI520" s="33"/>
      <c r="CJ520" s="33">
        <f t="shared" si="7"/>
        <v>0</v>
      </c>
    </row>
    <row r="521" spans="2:88" s="1" customFormat="1" ht="8.85" customHeight="1" x14ac:dyDescent="0.15">
      <c r="B521" s="7"/>
      <c r="C521" s="7"/>
      <c r="D521" s="13"/>
      <c r="E521" s="3" t="s">
        <v>1015</v>
      </c>
      <c r="F521" s="3" t="s">
        <v>1026</v>
      </c>
      <c r="G521" s="3" t="s">
        <v>1027</v>
      </c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>
        <v>97340</v>
      </c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28">
        <v>97340</v>
      </c>
      <c r="CG521" s="33"/>
      <c r="CH521" s="33"/>
      <c r="CI521" s="33"/>
      <c r="CJ521" s="33">
        <f t="shared" si="7"/>
        <v>0</v>
      </c>
    </row>
    <row r="522" spans="2:88" s="1" customFormat="1" ht="8.85" customHeight="1" x14ac:dyDescent="0.15">
      <c r="B522" s="7"/>
      <c r="C522" s="7"/>
      <c r="D522" s="13"/>
      <c r="E522" s="3" t="s">
        <v>1015</v>
      </c>
      <c r="F522" s="3" t="s">
        <v>1028</v>
      </c>
      <c r="G522" s="3" t="s">
        <v>1029</v>
      </c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>
        <v>273000</v>
      </c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30">
        <v>273000</v>
      </c>
      <c r="CG522" s="33"/>
      <c r="CH522" s="33"/>
      <c r="CI522" s="33"/>
      <c r="CJ522" s="33">
        <f t="shared" si="7"/>
        <v>0</v>
      </c>
    </row>
    <row r="523" spans="2:88" s="1" customFormat="1" ht="8.85" customHeight="1" x14ac:dyDescent="0.15">
      <c r="B523" s="7"/>
      <c r="C523" s="7"/>
      <c r="D523" s="13"/>
      <c r="E523" s="3" t="s">
        <v>1015</v>
      </c>
      <c r="F523" s="3" t="s">
        <v>1030</v>
      </c>
      <c r="G523" s="3" t="s">
        <v>1031</v>
      </c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>
        <v>33600</v>
      </c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28">
        <v>33600</v>
      </c>
      <c r="CG523" s="33"/>
      <c r="CH523" s="33"/>
      <c r="CI523" s="33"/>
      <c r="CJ523" s="33">
        <f t="shared" si="7"/>
        <v>0</v>
      </c>
    </row>
    <row r="524" spans="2:88" s="1" customFormat="1" ht="8.85" customHeight="1" x14ac:dyDescent="0.15">
      <c r="B524" s="7"/>
      <c r="C524" s="7"/>
      <c r="D524" s="13"/>
      <c r="E524" s="3" t="s">
        <v>1015</v>
      </c>
      <c r="F524" s="3" t="s">
        <v>1032</v>
      </c>
      <c r="G524" s="3" t="s">
        <v>1033</v>
      </c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>
        <v>31500</v>
      </c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30">
        <v>31500</v>
      </c>
      <c r="CG524" s="33"/>
      <c r="CH524" s="33"/>
      <c r="CI524" s="33"/>
      <c r="CJ524" s="33">
        <f t="shared" si="7"/>
        <v>0</v>
      </c>
    </row>
    <row r="525" spans="2:88" s="1" customFormat="1" ht="8.85" customHeight="1" x14ac:dyDescent="0.15">
      <c r="B525" s="7"/>
      <c r="C525" s="7"/>
      <c r="D525" s="13"/>
      <c r="E525" s="3" t="s">
        <v>1015</v>
      </c>
      <c r="F525" s="3" t="s">
        <v>1034</v>
      </c>
      <c r="G525" s="3" t="s">
        <v>1035</v>
      </c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>
        <v>220500</v>
      </c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28">
        <v>220500</v>
      </c>
      <c r="CG525" s="33"/>
      <c r="CH525" s="33"/>
      <c r="CI525" s="33"/>
      <c r="CJ525" s="33">
        <f t="shared" si="7"/>
        <v>0</v>
      </c>
    </row>
    <row r="526" spans="2:88" s="1" customFormat="1" ht="8.85" customHeight="1" x14ac:dyDescent="0.15">
      <c r="B526" s="7"/>
      <c r="C526" s="7"/>
      <c r="D526" s="13"/>
      <c r="E526" s="3" t="s">
        <v>1015</v>
      </c>
      <c r="F526" s="3" t="s">
        <v>1036</v>
      </c>
      <c r="G526" s="3" t="s">
        <v>1037</v>
      </c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>
        <v>59850</v>
      </c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30">
        <v>59850</v>
      </c>
      <c r="CG526" s="33"/>
      <c r="CH526" s="33"/>
      <c r="CI526" s="33"/>
      <c r="CJ526" s="33">
        <f t="shared" si="7"/>
        <v>0</v>
      </c>
    </row>
    <row r="527" spans="2:88" s="1" customFormat="1" ht="8.85" customHeight="1" x14ac:dyDescent="0.15">
      <c r="B527" s="7"/>
      <c r="C527" s="7"/>
      <c r="D527" s="13"/>
      <c r="E527" s="3" t="s">
        <v>1015</v>
      </c>
      <c r="F527" s="3" t="s">
        <v>1038</v>
      </c>
      <c r="G527" s="3" t="s">
        <v>1039</v>
      </c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>
        <v>4200</v>
      </c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28">
        <v>4200</v>
      </c>
      <c r="CG527" s="33"/>
      <c r="CH527" s="33"/>
      <c r="CI527" s="33"/>
      <c r="CJ527" s="33">
        <f t="shared" si="7"/>
        <v>0</v>
      </c>
    </row>
    <row r="528" spans="2:88" s="1" customFormat="1" ht="8.85" customHeight="1" x14ac:dyDescent="0.15">
      <c r="B528" s="7"/>
      <c r="C528" s="7"/>
      <c r="D528" s="13"/>
      <c r="E528" s="3" t="s">
        <v>1015</v>
      </c>
      <c r="F528" s="3" t="s">
        <v>1040</v>
      </c>
      <c r="G528" s="3" t="s">
        <v>1041</v>
      </c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>
        <v>6000</v>
      </c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30">
        <v>6000</v>
      </c>
      <c r="CG528" s="33"/>
      <c r="CH528" s="33"/>
      <c r="CI528" s="33"/>
      <c r="CJ528" s="33">
        <f t="shared" si="7"/>
        <v>0</v>
      </c>
    </row>
    <row r="529" spans="2:88" s="1" customFormat="1" ht="8.85" customHeight="1" x14ac:dyDescent="0.15">
      <c r="B529" s="7"/>
      <c r="C529" s="7"/>
      <c r="D529" s="13"/>
      <c r="E529" s="3" t="s">
        <v>1015</v>
      </c>
      <c r="F529" s="3" t="s">
        <v>1042</v>
      </c>
      <c r="G529" s="3" t="s">
        <v>1043</v>
      </c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>
        <v>2000</v>
      </c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28">
        <v>2000</v>
      </c>
      <c r="CG529" s="33"/>
      <c r="CH529" s="33"/>
      <c r="CI529" s="33"/>
      <c r="CJ529" s="33">
        <f t="shared" si="7"/>
        <v>0</v>
      </c>
    </row>
    <row r="530" spans="2:88" s="1" customFormat="1" ht="8.85" customHeight="1" x14ac:dyDescent="0.15">
      <c r="B530" s="7"/>
      <c r="C530" s="7"/>
      <c r="D530" s="13"/>
      <c r="E530" s="3" t="s">
        <v>1015</v>
      </c>
      <c r="F530" s="3" t="s">
        <v>1044</v>
      </c>
      <c r="G530" s="3" t="s">
        <v>1045</v>
      </c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>
        <v>1600</v>
      </c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30">
        <v>1600</v>
      </c>
      <c r="CG530" s="33"/>
      <c r="CH530" s="33"/>
      <c r="CI530" s="33"/>
      <c r="CJ530" s="33">
        <f t="shared" si="7"/>
        <v>0</v>
      </c>
    </row>
    <row r="531" spans="2:88" s="1" customFormat="1" ht="8.85" customHeight="1" x14ac:dyDescent="0.15">
      <c r="B531" s="7"/>
      <c r="C531" s="7"/>
      <c r="D531" s="13"/>
      <c r="E531" s="3" t="s">
        <v>1015</v>
      </c>
      <c r="F531" s="3" t="s">
        <v>1046</v>
      </c>
      <c r="G531" s="3" t="s">
        <v>1047</v>
      </c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>
        <v>11000</v>
      </c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28">
        <v>11000</v>
      </c>
      <c r="CG531" s="33"/>
      <c r="CH531" s="33"/>
      <c r="CI531" s="33"/>
      <c r="CJ531" s="33">
        <f t="shared" si="7"/>
        <v>0</v>
      </c>
    </row>
    <row r="532" spans="2:88" s="1" customFormat="1" ht="8.85" customHeight="1" x14ac:dyDescent="0.15">
      <c r="B532" s="7"/>
      <c r="C532" s="7"/>
      <c r="D532" s="13"/>
      <c r="E532" s="3" t="s">
        <v>1015</v>
      </c>
      <c r="F532" s="3" t="s">
        <v>1048</v>
      </c>
      <c r="G532" s="3" t="s">
        <v>1049</v>
      </c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>
        <v>11000</v>
      </c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30">
        <v>11000</v>
      </c>
      <c r="CG532" s="33"/>
      <c r="CH532" s="33"/>
      <c r="CI532" s="33"/>
      <c r="CJ532" s="33">
        <f t="shared" si="7"/>
        <v>0</v>
      </c>
    </row>
    <row r="533" spans="2:88" s="1" customFormat="1" ht="8.85" customHeight="1" x14ac:dyDescent="0.15">
      <c r="B533" s="7"/>
      <c r="C533" s="7"/>
      <c r="D533" s="13"/>
      <c r="E533" s="3" t="s">
        <v>1015</v>
      </c>
      <c r="F533" s="3" t="s">
        <v>1050</v>
      </c>
      <c r="G533" s="3" t="s">
        <v>1051</v>
      </c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>
        <v>11000</v>
      </c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28">
        <v>11000</v>
      </c>
      <c r="CG533" s="33"/>
      <c r="CH533" s="33"/>
      <c r="CI533" s="33"/>
      <c r="CJ533" s="33">
        <f t="shared" si="7"/>
        <v>0</v>
      </c>
    </row>
    <row r="534" spans="2:88" s="1" customFormat="1" ht="8.85" customHeight="1" x14ac:dyDescent="0.15">
      <c r="B534" s="7"/>
      <c r="C534" s="7"/>
      <c r="D534" s="13"/>
      <c r="E534" s="3" t="s">
        <v>1015</v>
      </c>
      <c r="F534" s="3" t="s">
        <v>1052</v>
      </c>
      <c r="G534" s="3" t="s">
        <v>1053</v>
      </c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>
        <v>4750</v>
      </c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30">
        <v>4750</v>
      </c>
      <c r="CG534" s="33"/>
      <c r="CH534" s="33"/>
      <c r="CI534" s="33"/>
      <c r="CJ534" s="33">
        <f t="shared" si="7"/>
        <v>0</v>
      </c>
    </row>
    <row r="535" spans="2:88" s="1" customFormat="1" ht="8.85" customHeight="1" x14ac:dyDescent="0.15">
      <c r="B535" s="7"/>
      <c r="C535" s="7"/>
      <c r="D535" s="13"/>
      <c r="E535" s="3" t="s">
        <v>1015</v>
      </c>
      <c r="F535" s="3" t="s">
        <v>1054</v>
      </c>
      <c r="G535" s="3" t="s">
        <v>1055</v>
      </c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>
        <v>3700</v>
      </c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28">
        <v>3700</v>
      </c>
      <c r="CG535" s="33"/>
      <c r="CH535" s="33"/>
      <c r="CI535" s="33"/>
      <c r="CJ535" s="33">
        <f t="shared" si="7"/>
        <v>0</v>
      </c>
    </row>
    <row r="536" spans="2:88" s="1" customFormat="1" ht="8.85" customHeight="1" x14ac:dyDescent="0.15">
      <c r="B536" s="7"/>
      <c r="C536" s="7"/>
      <c r="D536" s="13"/>
      <c r="E536" s="3" t="s">
        <v>1015</v>
      </c>
      <c r="F536" s="3" t="s">
        <v>1056</v>
      </c>
      <c r="G536" s="3" t="s">
        <v>1057</v>
      </c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>
        <v>4750</v>
      </c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30">
        <v>4750</v>
      </c>
      <c r="CG536" s="33"/>
      <c r="CH536" s="33"/>
      <c r="CI536" s="33"/>
      <c r="CJ536" s="33">
        <f t="shared" si="7"/>
        <v>0</v>
      </c>
    </row>
    <row r="537" spans="2:88" s="1" customFormat="1" ht="8.85" customHeight="1" x14ac:dyDescent="0.15">
      <c r="B537" s="7"/>
      <c r="C537" s="7"/>
      <c r="D537" s="13"/>
      <c r="E537" s="3" t="s">
        <v>1015</v>
      </c>
      <c r="F537" s="3" t="s">
        <v>1058</v>
      </c>
      <c r="G537" s="3" t="s">
        <v>1059</v>
      </c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>
        <v>190800</v>
      </c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28">
        <v>190800</v>
      </c>
      <c r="CG537" s="33"/>
      <c r="CH537" s="33"/>
      <c r="CI537" s="33"/>
      <c r="CJ537" s="33">
        <f t="shared" si="7"/>
        <v>0</v>
      </c>
    </row>
    <row r="538" spans="2:88" s="1" customFormat="1" ht="8.85" customHeight="1" x14ac:dyDescent="0.15">
      <c r="B538" s="7"/>
      <c r="C538" s="7"/>
      <c r="D538" s="13"/>
      <c r="E538" s="3" t="s">
        <v>1015</v>
      </c>
      <c r="F538" s="3" t="s">
        <v>1060</v>
      </c>
      <c r="G538" s="3" t="s">
        <v>1061</v>
      </c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>
        <v>16800</v>
      </c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30">
        <v>16800</v>
      </c>
      <c r="CG538" s="33"/>
      <c r="CH538" s="33"/>
      <c r="CI538" s="33"/>
      <c r="CJ538" s="33">
        <f t="shared" si="7"/>
        <v>0</v>
      </c>
    </row>
    <row r="539" spans="2:88" s="1" customFormat="1" ht="8.85" customHeight="1" x14ac:dyDescent="0.15">
      <c r="B539" s="7"/>
      <c r="C539" s="7"/>
      <c r="D539" s="13"/>
      <c r="E539" s="3" t="s">
        <v>1015</v>
      </c>
      <c r="F539" s="3" t="s">
        <v>1062</v>
      </c>
      <c r="G539" s="3" t="s">
        <v>1063</v>
      </c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>
        <v>237300</v>
      </c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28">
        <v>237300</v>
      </c>
      <c r="CG539" s="33"/>
      <c r="CH539" s="33"/>
      <c r="CI539" s="33"/>
      <c r="CJ539" s="33">
        <f t="shared" si="7"/>
        <v>0</v>
      </c>
    </row>
    <row r="540" spans="2:88" s="1" customFormat="1" ht="8.85" customHeight="1" x14ac:dyDescent="0.15">
      <c r="B540" s="7"/>
      <c r="C540" s="7"/>
      <c r="D540" s="13"/>
      <c r="E540" s="3" t="s">
        <v>1015</v>
      </c>
      <c r="F540" s="3" t="s">
        <v>1064</v>
      </c>
      <c r="G540" s="3" t="s">
        <v>1065</v>
      </c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>
        <v>46200</v>
      </c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30">
        <v>46200</v>
      </c>
      <c r="CG540" s="33"/>
      <c r="CH540" s="33"/>
      <c r="CI540" s="33"/>
      <c r="CJ540" s="33">
        <f t="shared" si="7"/>
        <v>0</v>
      </c>
    </row>
    <row r="541" spans="2:88" s="1" customFormat="1" ht="8.85" customHeight="1" x14ac:dyDescent="0.15">
      <c r="B541" s="5"/>
      <c r="C541" s="6" t="s">
        <v>94</v>
      </c>
      <c r="D541" s="6" t="s">
        <v>109</v>
      </c>
      <c r="E541" s="5"/>
      <c r="F541" s="5"/>
      <c r="G541" s="5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>
        <v>2633980</v>
      </c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9">
        <v>2633980</v>
      </c>
      <c r="CG541" s="33"/>
      <c r="CH541" s="33"/>
      <c r="CI541" s="33"/>
      <c r="CJ541" s="33">
        <f t="shared" si="7"/>
        <v>0</v>
      </c>
    </row>
    <row r="542" spans="2:88" s="1" customFormat="1" ht="8.85" customHeight="1" x14ac:dyDescent="0.15">
      <c r="B542" s="8"/>
      <c r="C542" s="9" t="s">
        <v>94</v>
      </c>
      <c r="D542" s="8"/>
      <c r="E542" s="9" t="s">
        <v>1066</v>
      </c>
      <c r="F542" s="8"/>
      <c r="G542" s="8"/>
      <c r="H542" s="22"/>
      <c r="I542" s="22"/>
      <c r="J542" s="22">
        <v>10000</v>
      </c>
      <c r="K542" s="22"/>
      <c r="L542" s="22"/>
      <c r="M542" s="22"/>
      <c r="N542" s="22"/>
      <c r="O542" s="22"/>
      <c r="P542" s="22">
        <v>5500</v>
      </c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>
        <v>5489</v>
      </c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>
        <v>65662300</v>
      </c>
      <c r="BS542" s="22"/>
      <c r="BT542" s="22"/>
      <c r="BU542" s="22"/>
      <c r="BV542" s="22"/>
      <c r="BW542" s="22"/>
      <c r="BX542" s="22"/>
      <c r="BY542" s="22"/>
      <c r="BZ542" s="22">
        <v>100000</v>
      </c>
      <c r="CA542" s="22">
        <v>12000</v>
      </c>
      <c r="CB542" s="22">
        <v>120000</v>
      </c>
      <c r="CC542" s="22"/>
      <c r="CD542" s="22"/>
      <c r="CE542" s="22"/>
      <c r="CF542" s="31">
        <v>65915289</v>
      </c>
      <c r="CG542" s="33"/>
      <c r="CH542" s="33"/>
      <c r="CI542" s="33"/>
      <c r="CJ542" s="33">
        <f t="shared" si="7"/>
        <v>0</v>
      </c>
    </row>
    <row r="543" spans="2:88" s="1" customFormat="1" ht="8.85" customHeight="1" x14ac:dyDescent="0.15">
      <c r="B543" s="7"/>
      <c r="C543" s="3" t="s">
        <v>106</v>
      </c>
      <c r="D543" s="4" t="s">
        <v>82</v>
      </c>
      <c r="E543" s="3" t="s">
        <v>1067</v>
      </c>
      <c r="F543" s="3" t="s">
        <v>1068</v>
      </c>
      <c r="G543" s="3" t="s">
        <v>1069</v>
      </c>
      <c r="H543" s="19">
        <v>48000</v>
      </c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28">
        <v>48000</v>
      </c>
      <c r="CG543" s="33"/>
      <c r="CH543" s="33"/>
      <c r="CI543" s="33"/>
      <c r="CJ543" s="33">
        <f t="shared" si="7"/>
        <v>0</v>
      </c>
    </row>
    <row r="544" spans="2:88" s="1" customFormat="1" ht="8.85" customHeight="1" x14ac:dyDescent="0.15">
      <c r="B544" s="7"/>
      <c r="C544" s="7"/>
      <c r="D544" s="13"/>
      <c r="E544" s="3" t="s">
        <v>1067</v>
      </c>
      <c r="F544" s="3" t="s">
        <v>1070</v>
      </c>
      <c r="G544" s="3" t="s">
        <v>1071</v>
      </c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>
        <v>386000</v>
      </c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30">
        <v>386000</v>
      </c>
      <c r="CG544" s="33"/>
      <c r="CH544" s="33"/>
      <c r="CI544" s="33"/>
      <c r="CJ544" s="33">
        <f t="shared" si="7"/>
        <v>0</v>
      </c>
    </row>
    <row r="545" spans="2:88" s="1" customFormat="1" ht="8.85" customHeight="1" x14ac:dyDescent="0.15">
      <c r="B545" s="7"/>
      <c r="C545" s="7"/>
      <c r="D545" s="13"/>
      <c r="E545" s="3" t="s">
        <v>1067</v>
      </c>
      <c r="F545" s="3" t="s">
        <v>1072</v>
      </c>
      <c r="G545" s="3" t="s">
        <v>1073</v>
      </c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>
        <v>71400</v>
      </c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28">
        <v>71400</v>
      </c>
      <c r="CG545" s="33"/>
      <c r="CH545" s="33"/>
      <c r="CI545" s="33"/>
      <c r="CJ545" s="33">
        <f t="shared" si="7"/>
        <v>0</v>
      </c>
    </row>
    <row r="546" spans="2:88" s="1" customFormat="1" ht="8.85" customHeight="1" x14ac:dyDescent="0.15">
      <c r="B546" s="7"/>
      <c r="C546" s="7"/>
      <c r="D546" s="13"/>
      <c r="E546" s="3" t="s">
        <v>1067</v>
      </c>
      <c r="F546" s="3" t="s">
        <v>1074</v>
      </c>
      <c r="G546" s="3" t="s">
        <v>1075</v>
      </c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>
        <v>168000</v>
      </c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30">
        <v>168000</v>
      </c>
      <c r="CG546" s="33"/>
      <c r="CH546" s="33"/>
      <c r="CI546" s="33"/>
      <c r="CJ546" s="33">
        <f t="shared" si="7"/>
        <v>0</v>
      </c>
    </row>
    <row r="547" spans="2:88" s="1" customFormat="1" ht="8.85" customHeight="1" x14ac:dyDescent="0.15">
      <c r="B547" s="7"/>
      <c r="C547" s="7"/>
      <c r="D547" s="13"/>
      <c r="E547" s="3" t="s">
        <v>1067</v>
      </c>
      <c r="F547" s="3" t="s">
        <v>1076</v>
      </c>
      <c r="G547" s="3" t="s">
        <v>1077</v>
      </c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>
        <v>183750</v>
      </c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28">
        <v>183750</v>
      </c>
      <c r="CG547" s="33"/>
      <c r="CH547" s="33"/>
      <c r="CI547" s="33"/>
      <c r="CJ547" s="33">
        <f t="shared" si="7"/>
        <v>0</v>
      </c>
    </row>
    <row r="548" spans="2:88" s="1" customFormat="1" ht="8.85" customHeight="1" x14ac:dyDescent="0.15">
      <c r="B548" s="7"/>
      <c r="C548" s="7"/>
      <c r="D548" s="13"/>
      <c r="E548" s="3" t="s">
        <v>1067</v>
      </c>
      <c r="F548" s="3" t="s">
        <v>1078</v>
      </c>
      <c r="G548" s="3" t="s">
        <v>1079</v>
      </c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>
        <v>15960</v>
      </c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30">
        <v>15960</v>
      </c>
      <c r="CG548" s="33"/>
      <c r="CH548" s="33"/>
      <c r="CI548" s="33"/>
      <c r="CJ548" s="33">
        <f t="shared" si="7"/>
        <v>0</v>
      </c>
    </row>
    <row r="549" spans="2:88" s="1" customFormat="1" ht="8.85" customHeight="1" x14ac:dyDescent="0.15">
      <c r="B549" s="7"/>
      <c r="C549" s="7"/>
      <c r="D549" s="13"/>
      <c r="E549" s="3" t="s">
        <v>1067</v>
      </c>
      <c r="F549" s="3" t="s">
        <v>1080</v>
      </c>
      <c r="G549" s="3" t="s">
        <v>1081</v>
      </c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>
        <v>16625</v>
      </c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28">
        <v>16625</v>
      </c>
      <c r="CG549" s="33"/>
      <c r="CH549" s="33"/>
      <c r="CI549" s="33"/>
      <c r="CJ549" s="33">
        <f t="shared" si="7"/>
        <v>0</v>
      </c>
    </row>
    <row r="550" spans="2:88" s="1" customFormat="1" ht="8.85" customHeight="1" x14ac:dyDescent="0.15">
      <c r="B550" s="7"/>
      <c r="C550" s="7"/>
      <c r="D550" s="13"/>
      <c r="E550" s="3" t="s">
        <v>1067</v>
      </c>
      <c r="F550" s="3" t="s">
        <v>1082</v>
      </c>
      <c r="G550" s="3" t="s">
        <v>1083</v>
      </c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>
        <v>25200</v>
      </c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30">
        <v>25200</v>
      </c>
      <c r="CG550" s="33"/>
      <c r="CH550" s="33"/>
      <c r="CI550" s="33"/>
      <c r="CJ550" s="33">
        <f t="shared" si="7"/>
        <v>0</v>
      </c>
    </row>
    <row r="551" spans="2:88" s="1" customFormat="1" ht="8.85" customHeight="1" x14ac:dyDescent="0.15">
      <c r="B551" s="7"/>
      <c r="C551" s="7"/>
      <c r="D551" s="13"/>
      <c r="E551" s="3" t="s">
        <v>1067</v>
      </c>
      <c r="F551" s="3" t="s">
        <v>1084</v>
      </c>
      <c r="G551" s="3" t="s">
        <v>1085</v>
      </c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>
        <v>84000</v>
      </c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28">
        <v>84000</v>
      </c>
      <c r="CG551" s="33"/>
      <c r="CH551" s="33"/>
      <c r="CI551" s="33"/>
      <c r="CJ551" s="33">
        <f t="shared" si="7"/>
        <v>0</v>
      </c>
    </row>
    <row r="552" spans="2:88" s="1" customFormat="1" ht="8.85" customHeight="1" x14ac:dyDescent="0.15">
      <c r="B552" s="7"/>
      <c r="C552" s="7"/>
      <c r="D552" s="13"/>
      <c r="E552" s="3" t="s">
        <v>1067</v>
      </c>
      <c r="F552" s="3" t="s">
        <v>1086</v>
      </c>
      <c r="G552" s="3" t="s">
        <v>1087</v>
      </c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>
        <v>64260</v>
      </c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30">
        <v>64260</v>
      </c>
      <c r="CG552" s="33"/>
      <c r="CH552" s="33"/>
      <c r="CI552" s="33"/>
      <c r="CJ552" s="33">
        <f t="shared" si="7"/>
        <v>0</v>
      </c>
    </row>
    <row r="553" spans="2:88" s="1" customFormat="1" ht="8.85" customHeight="1" x14ac:dyDescent="0.15">
      <c r="B553" s="7"/>
      <c r="C553" s="7"/>
      <c r="D553" s="13"/>
      <c r="E553" s="3" t="s">
        <v>1067</v>
      </c>
      <c r="F553" s="3" t="s">
        <v>1088</v>
      </c>
      <c r="G553" s="3" t="s">
        <v>1089</v>
      </c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>
        <v>97650</v>
      </c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28">
        <v>97650</v>
      </c>
      <c r="CG553" s="33"/>
      <c r="CH553" s="33"/>
      <c r="CI553" s="33"/>
      <c r="CJ553" s="33">
        <f t="shared" si="7"/>
        <v>0</v>
      </c>
    </row>
    <row r="554" spans="2:88" s="1" customFormat="1" ht="8.85" customHeight="1" x14ac:dyDescent="0.15">
      <c r="B554" s="7"/>
      <c r="C554" s="7"/>
      <c r="D554" s="13"/>
      <c r="E554" s="3" t="s">
        <v>1067</v>
      </c>
      <c r="F554" s="3" t="s">
        <v>1090</v>
      </c>
      <c r="G554" s="3" t="s">
        <v>1091</v>
      </c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>
        <v>30000</v>
      </c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30">
        <v>30000</v>
      </c>
      <c r="CG554" s="33"/>
      <c r="CH554" s="33"/>
      <c r="CI554" s="33"/>
      <c r="CJ554" s="33">
        <f t="shared" si="7"/>
        <v>0</v>
      </c>
    </row>
    <row r="555" spans="2:88" s="1" customFormat="1" ht="8.85" customHeight="1" x14ac:dyDescent="0.15">
      <c r="B555" s="7"/>
      <c r="C555" s="7"/>
      <c r="D555" s="13"/>
      <c r="E555" s="3" t="s">
        <v>1067</v>
      </c>
      <c r="F555" s="3" t="s">
        <v>1092</v>
      </c>
      <c r="G555" s="3" t="s">
        <v>1093</v>
      </c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>
        <v>166450</v>
      </c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28">
        <v>166450</v>
      </c>
      <c r="CG555" s="33"/>
      <c r="CH555" s="33"/>
      <c r="CI555" s="33"/>
      <c r="CJ555" s="33">
        <f t="shared" si="7"/>
        <v>0</v>
      </c>
    </row>
    <row r="556" spans="2:88" s="1" customFormat="1" ht="8.85" customHeight="1" x14ac:dyDescent="0.15">
      <c r="B556" s="7"/>
      <c r="C556" s="7"/>
      <c r="D556" s="13"/>
      <c r="E556" s="3" t="s">
        <v>1067</v>
      </c>
      <c r="F556" s="3" t="s">
        <v>1094</v>
      </c>
      <c r="G556" s="3" t="s">
        <v>1095</v>
      </c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>
        <v>105840</v>
      </c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30">
        <v>105840</v>
      </c>
      <c r="CG556" s="33"/>
      <c r="CH556" s="33"/>
      <c r="CI556" s="33"/>
      <c r="CJ556" s="33">
        <f t="shared" si="7"/>
        <v>0</v>
      </c>
    </row>
    <row r="557" spans="2:88" s="1" customFormat="1" ht="8.85" customHeight="1" x14ac:dyDescent="0.15">
      <c r="B557" s="7"/>
      <c r="C557" s="7"/>
      <c r="D557" s="13"/>
      <c r="E557" s="3" t="s">
        <v>1067</v>
      </c>
      <c r="F557" s="3" t="s">
        <v>1096</v>
      </c>
      <c r="G557" s="3" t="s">
        <v>1097</v>
      </c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>
        <v>4200</v>
      </c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28">
        <v>4200</v>
      </c>
      <c r="CG557" s="33"/>
      <c r="CH557" s="33"/>
      <c r="CI557" s="33"/>
      <c r="CJ557" s="33">
        <f t="shared" ref="CJ557:CJ620" si="8">+CG557+CH557+CI557</f>
        <v>0</v>
      </c>
    </row>
    <row r="558" spans="2:88" s="1" customFormat="1" ht="8.85" customHeight="1" x14ac:dyDescent="0.15">
      <c r="B558" s="7"/>
      <c r="C558" s="7"/>
      <c r="D558" s="13"/>
      <c r="E558" s="3" t="s">
        <v>1067</v>
      </c>
      <c r="F558" s="3" t="s">
        <v>1098</v>
      </c>
      <c r="G558" s="3" t="s">
        <v>1099</v>
      </c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>
        <v>10500</v>
      </c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30">
        <v>10500</v>
      </c>
      <c r="CG558" s="33"/>
      <c r="CH558" s="33"/>
      <c r="CI558" s="33"/>
      <c r="CJ558" s="33">
        <f t="shared" si="8"/>
        <v>0</v>
      </c>
    </row>
    <row r="559" spans="2:88" s="1" customFormat="1" ht="8.85" customHeight="1" x14ac:dyDescent="0.15">
      <c r="B559" s="7"/>
      <c r="C559" s="7"/>
      <c r="D559" s="13"/>
      <c r="E559" s="3" t="s">
        <v>1067</v>
      </c>
      <c r="F559" s="3" t="s">
        <v>1100</v>
      </c>
      <c r="G559" s="3" t="s">
        <v>1101</v>
      </c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>
        <v>6000</v>
      </c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>
        <v>25725</v>
      </c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28">
        <v>31725</v>
      </c>
      <c r="CG559" s="33"/>
      <c r="CH559" s="33"/>
      <c r="CI559" s="33"/>
      <c r="CJ559" s="33">
        <f t="shared" si="8"/>
        <v>0</v>
      </c>
    </row>
    <row r="560" spans="2:88" s="1" customFormat="1" ht="8.85" customHeight="1" x14ac:dyDescent="0.15">
      <c r="B560" s="7"/>
      <c r="C560" s="7"/>
      <c r="D560" s="13"/>
      <c r="E560" s="3" t="s">
        <v>1067</v>
      </c>
      <c r="F560" s="3" t="s">
        <v>1102</v>
      </c>
      <c r="G560" s="3" t="s">
        <v>1103</v>
      </c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>
        <v>10500</v>
      </c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30">
        <v>10500</v>
      </c>
      <c r="CG560" s="33"/>
      <c r="CH560" s="33"/>
      <c r="CI560" s="33"/>
      <c r="CJ560" s="33">
        <f t="shared" si="8"/>
        <v>0</v>
      </c>
    </row>
    <row r="561" spans="2:88" s="1" customFormat="1" ht="8.85" customHeight="1" x14ac:dyDescent="0.15">
      <c r="B561" s="7"/>
      <c r="C561" s="7"/>
      <c r="D561" s="13"/>
      <c r="E561" s="3" t="s">
        <v>1067</v>
      </c>
      <c r="F561" s="3" t="s">
        <v>1104</v>
      </c>
      <c r="G561" s="3" t="s">
        <v>1105</v>
      </c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>
        <v>14490</v>
      </c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28">
        <v>14490</v>
      </c>
      <c r="CG561" s="33"/>
      <c r="CH561" s="33"/>
      <c r="CI561" s="33"/>
      <c r="CJ561" s="33">
        <f t="shared" si="8"/>
        <v>0</v>
      </c>
    </row>
    <row r="562" spans="2:88" s="1" customFormat="1" ht="8.85" customHeight="1" x14ac:dyDescent="0.15">
      <c r="B562" s="7"/>
      <c r="C562" s="7"/>
      <c r="D562" s="13"/>
      <c r="E562" s="3" t="s">
        <v>1067</v>
      </c>
      <c r="F562" s="3" t="s">
        <v>1106</v>
      </c>
      <c r="G562" s="3" t="s">
        <v>1107</v>
      </c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>
        <v>23320</v>
      </c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30">
        <v>23320</v>
      </c>
      <c r="CG562" s="33"/>
      <c r="CH562" s="33"/>
      <c r="CI562" s="33"/>
      <c r="CJ562" s="33">
        <f t="shared" si="8"/>
        <v>0</v>
      </c>
    </row>
    <row r="563" spans="2:88" s="1" customFormat="1" ht="8.85" customHeight="1" x14ac:dyDescent="0.15">
      <c r="B563" s="7"/>
      <c r="C563" s="7"/>
      <c r="D563" s="13"/>
      <c r="E563" s="3" t="s">
        <v>1067</v>
      </c>
      <c r="F563" s="3" t="s">
        <v>1108</v>
      </c>
      <c r="G563" s="3" t="s">
        <v>1109</v>
      </c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>
        <v>8400</v>
      </c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28">
        <v>8400</v>
      </c>
      <c r="CG563" s="33"/>
      <c r="CH563" s="33"/>
      <c r="CI563" s="33"/>
      <c r="CJ563" s="33">
        <f t="shared" si="8"/>
        <v>0</v>
      </c>
    </row>
    <row r="564" spans="2:88" s="1" customFormat="1" ht="8.85" customHeight="1" x14ac:dyDescent="0.15">
      <c r="B564" s="7"/>
      <c r="C564" s="7"/>
      <c r="D564" s="13"/>
      <c r="E564" s="3" t="s">
        <v>1067</v>
      </c>
      <c r="F564" s="3" t="s">
        <v>1110</v>
      </c>
      <c r="G564" s="3" t="s">
        <v>1111</v>
      </c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>
        <v>38350</v>
      </c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30">
        <v>38350</v>
      </c>
      <c r="CG564" s="33"/>
      <c r="CH564" s="33"/>
      <c r="CI564" s="33"/>
      <c r="CJ564" s="33">
        <f t="shared" si="8"/>
        <v>0</v>
      </c>
    </row>
    <row r="565" spans="2:88" s="1" customFormat="1" ht="8.85" customHeight="1" x14ac:dyDescent="0.15">
      <c r="B565" s="7"/>
      <c r="C565" s="7"/>
      <c r="D565" s="13"/>
      <c r="E565" s="3" t="s">
        <v>1067</v>
      </c>
      <c r="F565" s="3" t="s">
        <v>1112</v>
      </c>
      <c r="G565" s="3" t="s">
        <v>1113</v>
      </c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>
        <v>214200</v>
      </c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28">
        <v>214200</v>
      </c>
      <c r="CG565" s="33"/>
      <c r="CH565" s="33"/>
      <c r="CI565" s="33"/>
      <c r="CJ565" s="33">
        <f t="shared" si="8"/>
        <v>0</v>
      </c>
    </row>
    <row r="566" spans="2:88" s="1" customFormat="1" ht="8.85" customHeight="1" x14ac:dyDescent="0.15">
      <c r="B566" s="7"/>
      <c r="C566" s="7"/>
      <c r="D566" s="13"/>
      <c r="E566" s="3" t="s">
        <v>1067</v>
      </c>
      <c r="F566" s="3" t="s">
        <v>1114</v>
      </c>
      <c r="G566" s="3" t="s">
        <v>1115</v>
      </c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>
        <v>36750</v>
      </c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30">
        <v>36750</v>
      </c>
      <c r="CG566" s="33"/>
      <c r="CH566" s="33"/>
      <c r="CI566" s="33"/>
      <c r="CJ566" s="33">
        <f t="shared" si="8"/>
        <v>0</v>
      </c>
    </row>
    <row r="567" spans="2:88" s="1" customFormat="1" ht="8.85" customHeight="1" x14ac:dyDescent="0.15">
      <c r="B567" s="7"/>
      <c r="C567" s="7"/>
      <c r="D567" s="13"/>
      <c r="E567" s="3" t="s">
        <v>1067</v>
      </c>
      <c r="F567" s="3" t="s">
        <v>1116</v>
      </c>
      <c r="G567" s="3" t="s">
        <v>1117</v>
      </c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>
        <v>56700</v>
      </c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28">
        <v>56700</v>
      </c>
      <c r="CG567" s="33"/>
      <c r="CH567" s="33"/>
      <c r="CI567" s="33"/>
      <c r="CJ567" s="33">
        <f t="shared" si="8"/>
        <v>0</v>
      </c>
    </row>
    <row r="568" spans="2:88" s="1" customFormat="1" ht="8.85" customHeight="1" x14ac:dyDescent="0.15">
      <c r="B568" s="7"/>
      <c r="C568" s="7"/>
      <c r="D568" s="13"/>
      <c r="E568" s="3" t="s">
        <v>1067</v>
      </c>
      <c r="F568" s="3" t="s">
        <v>1118</v>
      </c>
      <c r="G568" s="3" t="s">
        <v>1119</v>
      </c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>
        <v>72450</v>
      </c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30">
        <v>72450</v>
      </c>
      <c r="CG568" s="33"/>
      <c r="CH568" s="33"/>
      <c r="CI568" s="33"/>
      <c r="CJ568" s="33">
        <f t="shared" si="8"/>
        <v>0</v>
      </c>
    </row>
    <row r="569" spans="2:88" s="1" customFormat="1" ht="8.85" customHeight="1" x14ac:dyDescent="0.15">
      <c r="B569" s="7"/>
      <c r="C569" s="7"/>
      <c r="D569" s="13"/>
      <c r="E569" s="3" t="s">
        <v>1067</v>
      </c>
      <c r="F569" s="3" t="s">
        <v>1120</v>
      </c>
      <c r="G569" s="3" t="s">
        <v>1121</v>
      </c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>
        <v>47250</v>
      </c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28">
        <v>47250</v>
      </c>
      <c r="CG569" s="33"/>
      <c r="CH569" s="33"/>
      <c r="CI569" s="33"/>
      <c r="CJ569" s="33">
        <f t="shared" si="8"/>
        <v>0</v>
      </c>
    </row>
    <row r="570" spans="2:88" s="1" customFormat="1" ht="8.85" customHeight="1" x14ac:dyDescent="0.15">
      <c r="B570" s="7"/>
      <c r="C570" s="7"/>
      <c r="D570" s="13"/>
      <c r="E570" s="3" t="s">
        <v>1067</v>
      </c>
      <c r="F570" s="3" t="s">
        <v>1122</v>
      </c>
      <c r="G570" s="3" t="s">
        <v>1123</v>
      </c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>
        <v>15750</v>
      </c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30">
        <v>15750</v>
      </c>
      <c r="CG570" s="33"/>
      <c r="CH570" s="33"/>
      <c r="CI570" s="33"/>
      <c r="CJ570" s="33">
        <f t="shared" si="8"/>
        <v>0</v>
      </c>
    </row>
    <row r="571" spans="2:88" s="1" customFormat="1" ht="8.85" customHeight="1" x14ac:dyDescent="0.15">
      <c r="B571" s="7"/>
      <c r="C571" s="7"/>
      <c r="D571" s="13"/>
      <c r="E571" s="3" t="s">
        <v>1067</v>
      </c>
      <c r="F571" s="3" t="s">
        <v>1124</v>
      </c>
      <c r="G571" s="3" t="s">
        <v>1125</v>
      </c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>
        <v>7875</v>
      </c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28">
        <v>7875</v>
      </c>
      <c r="CG571" s="33"/>
      <c r="CH571" s="33"/>
      <c r="CI571" s="33"/>
      <c r="CJ571" s="33">
        <f t="shared" si="8"/>
        <v>0</v>
      </c>
    </row>
    <row r="572" spans="2:88" s="1" customFormat="1" ht="8.85" customHeight="1" x14ac:dyDescent="0.15">
      <c r="B572" s="7"/>
      <c r="C572" s="7"/>
      <c r="D572" s="13"/>
      <c r="E572" s="3" t="s">
        <v>1067</v>
      </c>
      <c r="F572" s="3" t="s">
        <v>1126</v>
      </c>
      <c r="G572" s="3" t="s">
        <v>1127</v>
      </c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>
        <v>105000</v>
      </c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30">
        <v>105000</v>
      </c>
      <c r="CG572" s="33"/>
      <c r="CH572" s="33"/>
      <c r="CI572" s="33"/>
      <c r="CJ572" s="33">
        <f t="shared" si="8"/>
        <v>0</v>
      </c>
    </row>
    <row r="573" spans="2:88" s="1" customFormat="1" ht="8.85" customHeight="1" x14ac:dyDescent="0.15">
      <c r="B573" s="7"/>
      <c r="C573" s="7"/>
      <c r="D573" s="13"/>
      <c r="E573" s="3" t="s">
        <v>1067</v>
      </c>
      <c r="F573" s="3" t="s">
        <v>1128</v>
      </c>
      <c r="G573" s="3" t="s">
        <v>1129</v>
      </c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>
        <v>14800</v>
      </c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28">
        <v>14800</v>
      </c>
      <c r="CG573" s="33"/>
      <c r="CH573" s="33"/>
      <c r="CI573" s="33"/>
      <c r="CJ573" s="33">
        <f t="shared" si="8"/>
        <v>0</v>
      </c>
    </row>
    <row r="574" spans="2:88" s="1" customFormat="1" ht="8.85" customHeight="1" x14ac:dyDescent="0.15">
      <c r="B574" s="7"/>
      <c r="C574" s="7"/>
      <c r="D574" s="13"/>
      <c r="E574" s="3" t="s">
        <v>1067</v>
      </c>
      <c r="F574" s="3" t="s">
        <v>1130</v>
      </c>
      <c r="G574" s="3" t="s">
        <v>1131</v>
      </c>
      <c r="H574" s="21"/>
      <c r="I574" s="21"/>
      <c r="J574" s="21">
        <v>22500</v>
      </c>
      <c r="K574" s="21"/>
      <c r="L574" s="21"/>
      <c r="M574" s="21"/>
      <c r="N574" s="21"/>
      <c r="O574" s="21"/>
      <c r="P574" s="21"/>
      <c r="Q574" s="21"/>
      <c r="R574" s="21">
        <v>22500</v>
      </c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>
        <v>42000</v>
      </c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30">
        <v>87000</v>
      </c>
      <c r="CG574" s="33"/>
      <c r="CH574" s="33"/>
      <c r="CI574" s="33"/>
      <c r="CJ574" s="33">
        <f t="shared" si="8"/>
        <v>0</v>
      </c>
    </row>
    <row r="575" spans="2:88" s="1" customFormat="1" ht="8.85" customHeight="1" x14ac:dyDescent="0.15">
      <c r="B575" s="7"/>
      <c r="C575" s="7"/>
      <c r="D575" s="13"/>
      <c r="E575" s="3" t="s">
        <v>1067</v>
      </c>
      <c r="F575" s="3" t="s">
        <v>1132</v>
      </c>
      <c r="G575" s="3" t="s">
        <v>1133</v>
      </c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>
        <v>100000</v>
      </c>
      <c r="X575" s="19"/>
      <c r="Y575" s="19"/>
      <c r="Z575" s="19">
        <v>11900</v>
      </c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>
        <v>120000</v>
      </c>
      <c r="CA575" s="19"/>
      <c r="CB575" s="19"/>
      <c r="CC575" s="19"/>
      <c r="CD575" s="19"/>
      <c r="CE575" s="19"/>
      <c r="CF575" s="28">
        <v>231900</v>
      </c>
      <c r="CG575" s="33"/>
      <c r="CH575" s="33"/>
      <c r="CI575" s="33"/>
      <c r="CJ575" s="33">
        <f t="shared" si="8"/>
        <v>0</v>
      </c>
    </row>
    <row r="576" spans="2:88" s="1" customFormat="1" ht="8.85" customHeight="1" x14ac:dyDescent="0.15">
      <c r="B576" s="7"/>
      <c r="C576" s="7"/>
      <c r="D576" s="13"/>
      <c r="E576" s="3" t="s">
        <v>1067</v>
      </c>
      <c r="F576" s="3" t="s">
        <v>1134</v>
      </c>
      <c r="G576" s="3" t="s">
        <v>1135</v>
      </c>
      <c r="H576" s="21">
        <v>216000</v>
      </c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30">
        <v>216000</v>
      </c>
      <c r="CG576" s="33"/>
      <c r="CH576" s="33"/>
      <c r="CI576" s="33"/>
      <c r="CJ576" s="33">
        <f t="shared" si="8"/>
        <v>0</v>
      </c>
    </row>
    <row r="577" spans="2:88" s="1" customFormat="1" ht="8.85" customHeight="1" x14ac:dyDescent="0.15">
      <c r="B577" s="7"/>
      <c r="C577" s="7"/>
      <c r="D577" s="13"/>
      <c r="E577" s="3" t="s">
        <v>1067</v>
      </c>
      <c r="F577" s="3" t="s">
        <v>1136</v>
      </c>
      <c r="G577" s="3" t="s">
        <v>1137</v>
      </c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>
        <v>50000</v>
      </c>
      <c r="CB577" s="19"/>
      <c r="CC577" s="19"/>
      <c r="CD577" s="19"/>
      <c r="CE577" s="19"/>
      <c r="CF577" s="28">
        <v>50000</v>
      </c>
      <c r="CG577" s="33"/>
      <c r="CH577" s="33"/>
      <c r="CI577" s="33"/>
      <c r="CJ577" s="33">
        <f t="shared" si="8"/>
        <v>0</v>
      </c>
    </row>
    <row r="578" spans="2:88" s="1" customFormat="1" ht="8.85" customHeight="1" x14ac:dyDescent="0.15">
      <c r="B578" s="5"/>
      <c r="C578" s="6" t="s">
        <v>106</v>
      </c>
      <c r="D578" s="6" t="s">
        <v>82</v>
      </c>
      <c r="E578" s="5"/>
      <c r="F578" s="5"/>
      <c r="G578" s="5"/>
      <c r="H578" s="20">
        <v>264000</v>
      </c>
      <c r="I578" s="20"/>
      <c r="J578" s="20">
        <v>22500</v>
      </c>
      <c r="K578" s="20"/>
      <c r="L578" s="20"/>
      <c r="M578" s="20"/>
      <c r="N578" s="20"/>
      <c r="O578" s="20"/>
      <c r="P578" s="20"/>
      <c r="Q578" s="20"/>
      <c r="R578" s="20">
        <v>22500</v>
      </c>
      <c r="S578" s="20"/>
      <c r="T578" s="20"/>
      <c r="U578" s="20"/>
      <c r="V578" s="20"/>
      <c r="W578" s="20">
        <v>100000</v>
      </c>
      <c r="X578" s="20"/>
      <c r="Y578" s="20"/>
      <c r="Z578" s="20">
        <v>32700</v>
      </c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>
        <v>2148595</v>
      </c>
      <c r="BS578" s="20"/>
      <c r="BT578" s="20"/>
      <c r="BU578" s="20"/>
      <c r="BV578" s="20"/>
      <c r="BW578" s="20"/>
      <c r="BX578" s="20"/>
      <c r="BY578" s="20"/>
      <c r="BZ578" s="20">
        <v>120000</v>
      </c>
      <c r="CA578" s="20">
        <v>50000</v>
      </c>
      <c r="CB578" s="20"/>
      <c r="CC578" s="20"/>
      <c r="CD578" s="20"/>
      <c r="CE578" s="20"/>
      <c r="CF578" s="29">
        <v>2760295</v>
      </c>
      <c r="CG578" s="33"/>
      <c r="CH578" s="33"/>
      <c r="CI578" s="33"/>
      <c r="CJ578" s="33">
        <f t="shared" si="8"/>
        <v>0</v>
      </c>
    </row>
    <row r="579" spans="2:88" s="1" customFormat="1" ht="8.85" customHeight="1" x14ac:dyDescent="0.15">
      <c r="B579" s="7"/>
      <c r="C579" s="7"/>
      <c r="D579" s="4" t="s">
        <v>89</v>
      </c>
      <c r="E579" s="3" t="s">
        <v>1138</v>
      </c>
      <c r="F579" s="3" t="s">
        <v>1139</v>
      </c>
      <c r="G579" s="3" t="s">
        <v>1140</v>
      </c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>
        <v>279722335</v>
      </c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>
        <v>3500</v>
      </c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30">
        <v>279725835</v>
      </c>
      <c r="CG579" s="33"/>
      <c r="CH579" s="33"/>
      <c r="CI579" s="33"/>
      <c r="CJ579" s="33">
        <f t="shared" si="8"/>
        <v>0</v>
      </c>
    </row>
    <row r="580" spans="2:88" s="1" customFormat="1" ht="8.85" customHeight="1" x14ac:dyDescent="0.15">
      <c r="B580" s="7"/>
      <c r="C580" s="7"/>
      <c r="D580" s="13"/>
      <c r="E580" s="3" t="s">
        <v>1138</v>
      </c>
      <c r="F580" s="3" t="s">
        <v>1141</v>
      </c>
      <c r="G580" s="3" t="s">
        <v>1142</v>
      </c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>
        <v>1050000</v>
      </c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28">
        <v>1050000</v>
      </c>
      <c r="CG580" s="33"/>
      <c r="CH580" s="33"/>
      <c r="CI580" s="33"/>
      <c r="CJ580" s="33">
        <f t="shared" si="8"/>
        <v>0</v>
      </c>
    </row>
    <row r="581" spans="2:88" s="1" customFormat="1" ht="8.85" customHeight="1" x14ac:dyDescent="0.15">
      <c r="B581" s="7"/>
      <c r="C581" s="7"/>
      <c r="D581" s="13"/>
      <c r="E581" s="3" t="s">
        <v>1138</v>
      </c>
      <c r="F581" s="3" t="s">
        <v>1143</v>
      </c>
      <c r="G581" s="3" t="s">
        <v>1144</v>
      </c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>
        <v>27000000</v>
      </c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30">
        <v>27000000</v>
      </c>
      <c r="CG581" s="33"/>
      <c r="CH581" s="33"/>
      <c r="CI581" s="33"/>
      <c r="CJ581" s="33">
        <f t="shared" si="8"/>
        <v>0</v>
      </c>
    </row>
    <row r="582" spans="2:88" s="1" customFormat="1" ht="8.85" customHeight="1" x14ac:dyDescent="0.15">
      <c r="B582" s="7"/>
      <c r="C582" s="7"/>
      <c r="D582" s="13"/>
      <c r="E582" s="3" t="s">
        <v>1138</v>
      </c>
      <c r="F582" s="3" t="s">
        <v>1145</v>
      </c>
      <c r="G582" s="3" t="s">
        <v>1146</v>
      </c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>
        <v>4750000</v>
      </c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28">
        <v>4750000</v>
      </c>
      <c r="CG582" s="33"/>
      <c r="CH582" s="33"/>
      <c r="CI582" s="33"/>
      <c r="CJ582" s="33">
        <f t="shared" si="8"/>
        <v>0</v>
      </c>
    </row>
    <row r="583" spans="2:88" s="1" customFormat="1" ht="8.85" customHeight="1" x14ac:dyDescent="0.15">
      <c r="B583" s="7"/>
      <c r="C583" s="7"/>
      <c r="D583" s="13"/>
      <c r="E583" s="3" t="s">
        <v>1138</v>
      </c>
      <c r="F583" s="3" t="s">
        <v>1147</v>
      </c>
      <c r="G583" s="3" t="s">
        <v>1148</v>
      </c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>
        <v>9000000</v>
      </c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30">
        <v>9000000</v>
      </c>
      <c r="CG583" s="33"/>
      <c r="CH583" s="33"/>
      <c r="CI583" s="33"/>
      <c r="CJ583" s="33">
        <f t="shared" si="8"/>
        <v>0</v>
      </c>
    </row>
    <row r="584" spans="2:88" s="1" customFormat="1" ht="8.85" customHeight="1" x14ac:dyDescent="0.15">
      <c r="B584" s="7"/>
      <c r="C584" s="7"/>
      <c r="D584" s="13"/>
      <c r="E584" s="3" t="s">
        <v>1138</v>
      </c>
      <c r="F584" s="3" t="s">
        <v>1149</v>
      </c>
      <c r="G584" s="3" t="s">
        <v>1150</v>
      </c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>
        <v>3100000</v>
      </c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28">
        <v>3100000</v>
      </c>
      <c r="CG584" s="33"/>
      <c r="CH584" s="33"/>
      <c r="CI584" s="33"/>
      <c r="CJ584" s="33">
        <f t="shared" si="8"/>
        <v>0</v>
      </c>
    </row>
    <row r="585" spans="2:88" s="1" customFormat="1" ht="8.85" customHeight="1" x14ac:dyDescent="0.15">
      <c r="B585" s="7"/>
      <c r="C585" s="7"/>
      <c r="D585" s="13"/>
      <c r="E585" s="3" t="s">
        <v>1138</v>
      </c>
      <c r="F585" s="3" t="s">
        <v>1151</v>
      </c>
      <c r="G585" s="3" t="s">
        <v>1152</v>
      </c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>
        <v>865000</v>
      </c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30">
        <v>865000</v>
      </c>
      <c r="CG585" s="33"/>
      <c r="CH585" s="33"/>
      <c r="CI585" s="33"/>
      <c r="CJ585" s="33">
        <f t="shared" si="8"/>
        <v>0</v>
      </c>
    </row>
    <row r="586" spans="2:88" s="1" customFormat="1" ht="8.85" customHeight="1" x14ac:dyDescent="0.15">
      <c r="B586" s="7"/>
      <c r="C586" s="7"/>
      <c r="D586" s="13"/>
      <c r="E586" s="3" t="s">
        <v>1138</v>
      </c>
      <c r="F586" s="3" t="s">
        <v>1153</v>
      </c>
      <c r="G586" s="3" t="s">
        <v>1154</v>
      </c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>
        <v>135000</v>
      </c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28">
        <v>135000</v>
      </c>
      <c r="CG586" s="33"/>
      <c r="CH586" s="33"/>
      <c r="CI586" s="33"/>
      <c r="CJ586" s="33">
        <f t="shared" si="8"/>
        <v>0</v>
      </c>
    </row>
    <row r="587" spans="2:88" s="1" customFormat="1" ht="8.85" customHeight="1" x14ac:dyDescent="0.15">
      <c r="B587" s="7"/>
      <c r="C587" s="7"/>
      <c r="D587" s="13"/>
      <c r="E587" s="3" t="s">
        <v>1138</v>
      </c>
      <c r="F587" s="3" t="s">
        <v>1155</v>
      </c>
      <c r="G587" s="3" t="s">
        <v>1156</v>
      </c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>
        <v>930000</v>
      </c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30">
        <v>930000</v>
      </c>
      <c r="CG587" s="33"/>
      <c r="CH587" s="33"/>
      <c r="CI587" s="33"/>
      <c r="CJ587" s="33">
        <f t="shared" si="8"/>
        <v>0</v>
      </c>
    </row>
    <row r="588" spans="2:88" s="1" customFormat="1" ht="8.85" customHeight="1" x14ac:dyDescent="0.15">
      <c r="B588" s="7"/>
      <c r="C588" s="7"/>
      <c r="D588" s="13"/>
      <c r="E588" s="3" t="s">
        <v>1138</v>
      </c>
      <c r="F588" s="3" t="s">
        <v>1157</v>
      </c>
      <c r="G588" s="3" t="s">
        <v>1158</v>
      </c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>
        <v>2100000</v>
      </c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28">
        <v>2100000</v>
      </c>
      <c r="CG588" s="33"/>
      <c r="CH588" s="33"/>
      <c r="CI588" s="33"/>
      <c r="CJ588" s="33">
        <f t="shared" si="8"/>
        <v>0</v>
      </c>
    </row>
    <row r="589" spans="2:88" s="1" customFormat="1" ht="8.85" customHeight="1" x14ac:dyDescent="0.15">
      <c r="B589" s="7"/>
      <c r="C589" s="7"/>
      <c r="D589" s="13"/>
      <c r="E589" s="3" t="s">
        <v>1138</v>
      </c>
      <c r="F589" s="3" t="s">
        <v>1159</v>
      </c>
      <c r="G589" s="3" t="s">
        <v>1160</v>
      </c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>
        <v>6825</v>
      </c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30">
        <v>6825</v>
      </c>
      <c r="CG589" s="33"/>
      <c r="CH589" s="33"/>
      <c r="CI589" s="33"/>
      <c r="CJ589" s="33">
        <f t="shared" si="8"/>
        <v>0</v>
      </c>
    </row>
    <row r="590" spans="2:88" s="1" customFormat="1" ht="8.85" customHeight="1" x14ac:dyDescent="0.15">
      <c r="B590" s="7"/>
      <c r="C590" s="7"/>
      <c r="D590" s="13"/>
      <c r="E590" s="3" t="s">
        <v>1138</v>
      </c>
      <c r="F590" s="3" t="s">
        <v>1161</v>
      </c>
      <c r="G590" s="3" t="s">
        <v>1162</v>
      </c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>
        <v>2700000</v>
      </c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28">
        <v>2700000</v>
      </c>
      <c r="CG590" s="33"/>
      <c r="CH590" s="33"/>
      <c r="CI590" s="33"/>
      <c r="CJ590" s="33">
        <f t="shared" si="8"/>
        <v>0</v>
      </c>
    </row>
    <row r="591" spans="2:88" s="1" customFormat="1" ht="8.85" customHeight="1" x14ac:dyDescent="0.15">
      <c r="B591" s="7"/>
      <c r="C591" s="7"/>
      <c r="D591" s="13"/>
      <c r="E591" s="3" t="s">
        <v>1138</v>
      </c>
      <c r="F591" s="3" t="s">
        <v>1163</v>
      </c>
      <c r="G591" s="3" t="s">
        <v>1164</v>
      </c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>
        <v>356000</v>
      </c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30">
        <v>356000</v>
      </c>
      <c r="CG591" s="33"/>
      <c r="CH591" s="33"/>
      <c r="CI591" s="33"/>
      <c r="CJ591" s="33">
        <f t="shared" si="8"/>
        <v>0</v>
      </c>
    </row>
    <row r="592" spans="2:88" s="1" customFormat="1" ht="8.85" customHeight="1" x14ac:dyDescent="0.15">
      <c r="B592" s="7"/>
      <c r="C592" s="7"/>
      <c r="D592" s="13"/>
      <c r="E592" s="3" t="s">
        <v>1138</v>
      </c>
      <c r="F592" s="3" t="s">
        <v>1165</v>
      </c>
      <c r="G592" s="3" t="s">
        <v>1166</v>
      </c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>
        <v>1600000</v>
      </c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>
        <v>500000</v>
      </c>
      <c r="CA592" s="19"/>
      <c r="CB592" s="19"/>
      <c r="CC592" s="19"/>
      <c r="CD592" s="19"/>
      <c r="CE592" s="19"/>
      <c r="CF592" s="28">
        <v>2100000</v>
      </c>
      <c r="CG592" s="33"/>
      <c r="CH592" s="33"/>
      <c r="CI592" s="33"/>
      <c r="CJ592" s="33">
        <f t="shared" si="8"/>
        <v>0</v>
      </c>
    </row>
    <row r="593" spans="2:88" s="1" customFormat="1" ht="8.85" customHeight="1" x14ac:dyDescent="0.15">
      <c r="B593" s="7"/>
      <c r="C593" s="7"/>
      <c r="D593" s="13"/>
      <c r="E593" s="3" t="s">
        <v>1138</v>
      </c>
      <c r="F593" s="3" t="s">
        <v>1167</v>
      </c>
      <c r="G593" s="3" t="s">
        <v>1168</v>
      </c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>
        <v>960000</v>
      </c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>
        <v>120000</v>
      </c>
      <c r="CA593" s="21"/>
      <c r="CB593" s="21"/>
      <c r="CC593" s="21"/>
      <c r="CD593" s="21"/>
      <c r="CE593" s="21"/>
      <c r="CF593" s="30">
        <v>1080000</v>
      </c>
      <c r="CG593" s="33"/>
      <c r="CH593" s="33"/>
      <c r="CI593" s="33"/>
      <c r="CJ593" s="33">
        <f t="shared" si="8"/>
        <v>0</v>
      </c>
    </row>
    <row r="594" spans="2:88" s="1" customFormat="1" ht="8.85" customHeight="1" x14ac:dyDescent="0.15">
      <c r="B594" s="7"/>
      <c r="C594" s="7"/>
      <c r="D594" s="13"/>
      <c r="E594" s="3" t="s">
        <v>1138</v>
      </c>
      <c r="F594" s="3" t="s">
        <v>1169</v>
      </c>
      <c r="G594" s="3" t="s">
        <v>1170</v>
      </c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>
        <v>3400000</v>
      </c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>
        <v>485000</v>
      </c>
      <c r="BS594" s="19"/>
      <c r="BT594" s="19"/>
      <c r="BU594" s="19"/>
      <c r="BV594" s="19"/>
      <c r="BW594" s="19"/>
      <c r="BX594" s="19"/>
      <c r="BY594" s="19">
        <v>723200</v>
      </c>
      <c r="BZ594" s="19"/>
      <c r="CA594" s="19"/>
      <c r="CB594" s="19"/>
      <c r="CC594" s="19"/>
      <c r="CD594" s="19"/>
      <c r="CE594" s="19"/>
      <c r="CF594" s="28">
        <v>4608200</v>
      </c>
      <c r="CG594" s="33"/>
      <c r="CH594" s="33"/>
      <c r="CI594" s="33"/>
      <c r="CJ594" s="33">
        <f t="shared" si="8"/>
        <v>0</v>
      </c>
    </row>
    <row r="595" spans="2:88" s="1" customFormat="1" ht="8.85" customHeight="1" x14ac:dyDescent="0.15">
      <c r="B595" s="7"/>
      <c r="C595" s="7"/>
      <c r="D595" s="13"/>
      <c r="E595" s="3" t="s">
        <v>1138</v>
      </c>
      <c r="F595" s="3" t="s">
        <v>1171</v>
      </c>
      <c r="G595" s="3" t="s">
        <v>1172</v>
      </c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>
        <v>500000</v>
      </c>
      <c r="CA595" s="21"/>
      <c r="CB595" s="21"/>
      <c r="CC595" s="21"/>
      <c r="CD595" s="21"/>
      <c r="CE595" s="21"/>
      <c r="CF595" s="30">
        <v>500000</v>
      </c>
      <c r="CG595" s="33"/>
      <c r="CH595" s="33"/>
      <c r="CI595" s="33"/>
      <c r="CJ595" s="33">
        <f t="shared" si="8"/>
        <v>0</v>
      </c>
    </row>
    <row r="596" spans="2:88" s="1" customFormat="1" ht="8.85" customHeight="1" x14ac:dyDescent="0.15">
      <c r="B596" s="7"/>
      <c r="C596" s="7"/>
      <c r="D596" s="13"/>
      <c r="E596" s="3" t="s">
        <v>1138</v>
      </c>
      <c r="F596" s="3" t="s">
        <v>1173</v>
      </c>
      <c r="G596" s="3" t="s">
        <v>1174</v>
      </c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>
        <v>2600000</v>
      </c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28">
        <v>2600000</v>
      </c>
      <c r="CG596" s="33"/>
      <c r="CH596" s="33"/>
      <c r="CI596" s="33"/>
      <c r="CJ596" s="33">
        <f t="shared" si="8"/>
        <v>0</v>
      </c>
    </row>
    <row r="597" spans="2:88" s="1" customFormat="1" ht="8.85" customHeight="1" x14ac:dyDescent="0.15">
      <c r="B597" s="7"/>
      <c r="C597" s="7"/>
      <c r="D597" s="13"/>
      <c r="E597" s="3" t="s">
        <v>1138</v>
      </c>
      <c r="F597" s="3" t="s">
        <v>1175</v>
      </c>
      <c r="G597" s="3" t="s">
        <v>1176</v>
      </c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>
        <v>2625000</v>
      </c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30">
        <v>2625000</v>
      </c>
      <c r="CG597" s="33"/>
      <c r="CH597" s="33"/>
      <c r="CI597" s="33"/>
      <c r="CJ597" s="33">
        <f t="shared" si="8"/>
        <v>0</v>
      </c>
    </row>
    <row r="598" spans="2:88" s="1" customFormat="1" ht="8.85" customHeight="1" x14ac:dyDescent="0.15">
      <c r="B598" s="7"/>
      <c r="C598" s="7"/>
      <c r="D598" s="13"/>
      <c r="E598" s="3" t="s">
        <v>1138</v>
      </c>
      <c r="F598" s="3" t="s">
        <v>1177</v>
      </c>
      <c r="G598" s="3" t="s">
        <v>1178</v>
      </c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>
        <v>12000</v>
      </c>
      <c r="CD598" s="19"/>
      <c r="CE598" s="19"/>
      <c r="CF598" s="28">
        <v>12000</v>
      </c>
      <c r="CG598" s="33"/>
      <c r="CH598" s="33"/>
      <c r="CI598" s="33"/>
      <c r="CJ598" s="33">
        <f t="shared" si="8"/>
        <v>0</v>
      </c>
    </row>
    <row r="599" spans="2:88" s="1" customFormat="1" ht="8.85" customHeight="1" x14ac:dyDescent="0.15">
      <c r="B599" s="7"/>
      <c r="C599" s="7"/>
      <c r="D599" s="13"/>
      <c r="E599" s="3" t="s">
        <v>1138</v>
      </c>
      <c r="F599" s="3" t="s">
        <v>1179</v>
      </c>
      <c r="G599" s="3" t="s">
        <v>1180</v>
      </c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>
        <v>1200000</v>
      </c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>
        <v>580000</v>
      </c>
      <c r="BS599" s="21"/>
      <c r="BT599" s="21"/>
      <c r="BU599" s="21"/>
      <c r="BV599" s="21"/>
      <c r="BW599" s="21"/>
      <c r="BX599" s="21"/>
      <c r="BY599" s="21">
        <v>45200</v>
      </c>
      <c r="BZ599" s="21">
        <v>700000</v>
      </c>
      <c r="CA599" s="21"/>
      <c r="CB599" s="21"/>
      <c r="CC599" s="21"/>
      <c r="CD599" s="21"/>
      <c r="CE599" s="21"/>
      <c r="CF599" s="30">
        <v>2525200</v>
      </c>
      <c r="CG599" s="33"/>
      <c r="CH599" s="33"/>
      <c r="CI599" s="33"/>
      <c r="CJ599" s="33">
        <f t="shared" si="8"/>
        <v>0</v>
      </c>
    </row>
    <row r="600" spans="2:88" s="1" customFormat="1" ht="8.85" customHeight="1" x14ac:dyDescent="0.15">
      <c r="B600" s="7"/>
      <c r="C600" s="7"/>
      <c r="D600" s="13"/>
      <c r="E600" s="3" t="s">
        <v>1138</v>
      </c>
      <c r="F600" s="3" t="s">
        <v>1181</v>
      </c>
      <c r="G600" s="3" t="s">
        <v>1182</v>
      </c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>
        <v>1200000</v>
      </c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28">
        <v>1200000</v>
      </c>
      <c r="CG600" s="33"/>
      <c r="CH600" s="33"/>
      <c r="CI600" s="33"/>
      <c r="CJ600" s="33">
        <f t="shared" si="8"/>
        <v>0</v>
      </c>
    </row>
    <row r="601" spans="2:88" s="1" customFormat="1" ht="8.85" customHeight="1" x14ac:dyDescent="0.15">
      <c r="B601" s="7"/>
      <c r="C601" s="7"/>
      <c r="D601" s="13"/>
      <c r="E601" s="3" t="s">
        <v>1138</v>
      </c>
      <c r="F601" s="3" t="s">
        <v>1183</v>
      </c>
      <c r="G601" s="3" t="s">
        <v>1184</v>
      </c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>
        <v>480000</v>
      </c>
      <c r="CA601" s="21"/>
      <c r="CB601" s="21"/>
      <c r="CC601" s="21"/>
      <c r="CD601" s="21"/>
      <c r="CE601" s="21"/>
      <c r="CF601" s="30">
        <v>480000</v>
      </c>
      <c r="CG601" s="33"/>
      <c r="CH601" s="33"/>
      <c r="CI601" s="33"/>
      <c r="CJ601" s="33">
        <f t="shared" si="8"/>
        <v>0</v>
      </c>
    </row>
    <row r="602" spans="2:88" s="1" customFormat="1" ht="8.85" customHeight="1" x14ac:dyDescent="0.15">
      <c r="B602" s="7"/>
      <c r="C602" s="7"/>
      <c r="D602" s="13"/>
      <c r="E602" s="3" t="s">
        <v>1138</v>
      </c>
      <c r="F602" s="3" t="s">
        <v>1185</v>
      </c>
      <c r="G602" s="3" t="s">
        <v>1186</v>
      </c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>
        <v>11025</v>
      </c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28">
        <v>11025</v>
      </c>
      <c r="CG602" s="33"/>
      <c r="CH602" s="33"/>
      <c r="CI602" s="33"/>
      <c r="CJ602" s="33">
        <f t="shared" si="8"/>
        <v>0</v>
      </c>
    </row>
    <row r="603" spans="2:88" s="1" customFormat="1" ht="8.85" customHeight="1" x14ac:dyDescent="0.15">
      <c r="B603" s="7"/>
      <c r="C603" s="7"/>
      <c r="D603" s="13"/>
      <c r="E603" s="3" t="s">
        <v>1138</v>
      </c>
      <c r="F603" s="3" t="s">
        <v>1187</v>
      </c>
      <c r="G603" s="3" t="s">
        <v>1188</v>
      </c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>
        <v>281700</v>
      </c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30">
        <v>281700</v>
      </c>
      <c r="CG603" s="33"/>
      <c r="CH603" s="33"/>
      <c r="CI603" s="33"/>
      <c r="CJ603" s="33">
        <f t="shared" si="8"/>
        <v>0</v>
      </c>
    </row>
    <row r="604" spans="2:88" s="1" customFormat="1" ht="8.85" customHeight="1" x14ac:dyDescent="0.15">
      <c r="B604" s="7"/>
      <c r="C604" s="7"/>
      <c r="D604" s="13"/>
      <c r="E604" s="3" t="s">
        <v>1138</v>
      </c>
      <c r="F604" s="3" t="s">
        <v>1189</v>
      </c>
      <c r="G604" s="3" t="s">
        <v>1190</v>
      </c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>
        <v>8370</v>
      </c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28">
        <v>8370</v>
      </c>
      <c r="CG604" s="33"/>
      <c r="CH604" s="33"/>
      <c r="CI604" s="33"/>
      <c r="CJ604" s="33">
        <f t="shared" si="8"/>
        <v>0</v>
      </c>
    </row>
    <row r="605" spans="2:88" s="1" customFormat="1" ht="8.85" customHeight="1" x14ac:dyDescent="0.15">
      <c r="B605" s="7"/>
      <c r="C605" s="7"/>
      <c r="D605" s="13"/>
      <c r="E605" s="3" t="s">
        <v>1138</v>
      </c>
      <c r="F605" s="3" t="s">
        <v>1191</v>
      </c>
      <c r="G605" s="3" t="s">
        <v>1192</v>
      </c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>
        <v>20270</v>
      </c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30">
        <v>20270</v>
      </c>
      <c r="CG605" s="33"/>
      <c r="CH605" s="33"/>
      <c r="CI605" s="33"/>
      <c r="CJ605" s="33">
        <f t="shared" si="8"/>
        <v>0</v>
      </c>
    </row>
    <row r="606" spans="2:88" s="1" customFormat="1" ht="8.85" customHeight="1" x14ac:dyDescent="0.15">
      <c r="B606" s="7"/>
      <c r="C606" s="7"/>
      <c r="D606" s="13"/>
      <c r="E606" s="3" t="s">
        <v>1138</v>
      </c>
      <c r="F606" s="3" t="s">
        <v>1193</v>
      </c>
      <c r="G606" s="3" t="s">
        <v>1194</v>
      </c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>
        <v>69300</v>
      </c>
      <c r="BS606" s="19"/>
      <c r="BT606" s="1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28">
        <v>69300</v>
      </c>
      <c r="CG606" s="33"/>
      <c r="CH606" s="33"/>
      <c r="CI606" s="33"/>
      <c r="CJ606" s="33">
        <f t="shared" si="8"/>
        <v>0</v>
      </c>
    </row>
    <row r="607" spans="2:88" s="1" customFormat="1" ht="8.85" customHeight="1" x14ac:dyDescent="0.15">
      <c r="B607" s="7"/>
      <c r="C607" s="7"/>
      <c r="D607" s="13"/>
      <c r="E607" s="3" t="s">
        <v>1138</v>
      </c>
      <c r="F607" s="3" t="s">
        <v>1195</v>
      </c>
      <c r="G607" s="3" t="s">
        <v>1196</v>
      </c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>
        <v>5250</v>
      </c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30">
        <v>5250</v>
      </c>
      <c r="CG607" s="33"/>
      <c r="CH607" s="33"/>
      <c r="CI607" s="33"/>
      <c r="CJ607" s="33">
        <f t="shared" si="8"/>
        <v>0</v>
      </c>
    </row>
    <row r="608" spans="2:88" s="1" customFormat="1" ht="8.85" customHeight="1" x14ac:dyDescent="0.15">
      <c r="B608" s="7"/>
      <c r="C608" s="7"/>
      <c r="D608" s="13"/>
      <c r="E608" s="3" t="s">
        <v>1138</v>
      </c>
      <c r="F608" s="3" t="s">
        <v>1197</v>
      </c>
      <c r="G608" s="3" t="s">
        <v>1198</v>
      </c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>
        <v>52500</v>
      </c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28">
        <v>52500</v>
      </c>
      <c r="CG608" s="33"/>
      <c r="CH608" s="33"/>
      <c r="CI608" s="33"/>
      <c r="CJ608" s="33">
        <f t="shared" si="8"/>
        <v>0</v>
      </c>
    </row>
    <row r="609" spans="2:88" s="1" customFormat="1" ht="8.85" customHeight="1" x14ac:dyDescent="0.15">
      <c r="B609" s="7"/>
      <c r="C609" s="7"/>
      <c r="D609" s="13"/>
      <c r="E609" s="3" t="s">
        <v>1138</v>
      </c>
      <c r="F609" s="3" t="s">
        <v>1199</v>
      </c>
      <c r="G609" s="3" t="s">
        <v>1200</v>
      </c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>
        <v>5250</v>
      </c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30">
        <v>5250</v>
      </c>
      <c r="CG609" s="33"/>
      <c r="CH609" s="33"/>
      <c r="CI609" s="33"/>
      <c r="CJ609" s="33">
        <f t="shared" si="8"/>
        <v>0</v>
      </c>
    </row>
    <row r="610" spans="2:88" s="1" customFormat="1" ht="8.85" customHeight="1" x14ac:dyDescent="0.15">
      <c r="B610" s="7"/>
      <c r="C610" s="7"/>
      <c r="D610" s="13"/>
      <c r="E610" s="3" t="s">
        <v>1138</v>
      </c>
      <c r="F610" s="3" t="s">
        <v>1201</v>
      </c>
      <c r="G610" s="3" t="s">
        <v>1202</v>
      </c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>
        <v>6825</v>
      </c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28">
        <v>6825</v>
      </c>
      <c r="CG610" s="33"/>
      <c r="CH610" s="33"/>
      <c r="CI610" s="33"/>
      <c r="CJ610" s="33">
        <f t="shared" si="8"/>
        <v>0</v>
      </c>
    </row>
    <row r="611" spans="2:88" s="1" customFormat="1" ht="8.85" customHeight="1" x14ac:dyDescent="0.15">
      <c r="B611" s="7"/>
      <c r="C611" s="7"/>
      <c r="D611" s="13"/>
      <c r="E611" s="3" t="s">
        <v>1138</v>
      </c>
      <c r="F611" s="3" t="s">
        <v>1203</v>
      </c>
      <c r="G611" s="3" t="s">
        <v>1204</v>
      </c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>
        <v>30450</v>
      </c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30">
        <v>30450</v>
      </c>
      <c r="CG611" s="33"/>
      <c r="CH611" s="33"/>
      <c r="CI611" s="33"/>
      <c r="CJ611" s="33">
        <f t="shared" si="8"/>
        <v>0</v>
      </c>
    </row>
    <row r="612" spans="2:88" s="1" customFormat="1" ht="8.85" customHeight="1" x14ac:dyDescent="0.15">
      <c r="B612" s="7"/>
      <c r="C612" s="7"/>
      <c r="D612" s="13"/>
      <c r="E612" s="3" t="s">
        <v>1138</v>
      </c>
      <c r="F612" s="3" t="s">
        <v>1205</v>
      </c>
      <c r="G612" s="3" t="s">
        <v>1206</v>
      </c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>
        <v>60000</v>
      </c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28">
        <v>60000</v>
      </c>
      <c r="CG612" s="33"/>
      <c r="CH612" s="33"/>
      <c r="CI612" s="33"/>
      <c r="CJ612" s="33">
        <f t="shared" si="8"/>
        <v>0</v>
      </c>
    </row>
    <row r="613" spans="2:88" s="1" customFormat="1" ht="8.85" customHeight="1" x14ac:dyDescent="0.15">
      <c r="B613" s="5"/>
      <c r="C613" s="6" t="s">
        <v>106</v>
      </c>
      <c r="D613" s="6" t="s">
        <v>89</v>
      </c>
      <c r="E613" s="5"/>
      <c r="F613" s="5"/>
      <c r="G613" s="5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>
        <v>51630000</v>
      </c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>
        <v>279722335</v>
      </c>
      <c r="AW613" s="20"/>
      <c r="AX613" s="20"/>
      <c r="AY613" s="20"/>
      <c r="AZ613" s="20"/>
      <c r="BA613" s="20"/>
      <c r="BB613" s="20"/>
      <c r="BC613" s="20"/>
      <c r="BD613" s="20">
        <v>10960000</v>
      </c>
      <c r="BE613" s="20"/>
      <c r="BF613" s="20"/>
      <c r="BG613" s="20"/>
      <c r="BH613" s="20"/>
      <c r="BI613" s="20"/>
      <c r="BJ613" s="20"/>
      <c r="BK613" s="20">
        <v>3500</v>
      </c>
      <c r="BL613" s="20"/>
      <c r="BM613" s="20"/>
      <c r="BN613" s="20"/>
      <c r="BO613" s="20"/>
      <c r="BP613" s="20">
        <v>60000</v>
      </c>
      <c r="BQ613" s="20"/>
      <c r="BR613" s="20">
        <v>4543765</v>
      </c>
      <c r="BS613" s="20"/>
      <c r="BT613" s="20"/>
      <c r="BU613" s="20"/>
      <c r="BV613" s="20"/>
      <c r="BW613" s="20"/>
      <c r="BX613" s="20"/>
      <c r="BY613" s="20">
        <v>768400</v>
      </c>
      <c r="BZ613" s="20">
        <v>2300000</v>
      </c>
      <c r="CA613" s="20"/>
      <c r="CB613" s="20"/>
      <c r="CC613" s="20">
        <v>12000</v>
      </c>
      <c r="CD613" s="20"/>
      <c r="CE613" s="20"/>
      <c r="CF613" s="29">
        <v>350000000</v>
      </c>
      <c r="CG613" s="33"/>
      <c r="CH613" s="33"/>
      <c r="CI613" s="33"/>
      <c r="CJ613" s="33">
        <f t="shared" si="8"/>
        <v>0</v>
      </c>
    </row>
    <row r="614" spans="2:88" s="1" customFormat="1" ht="8.85" customHeight="1" x14ac:dyDescent="0.15">
      <c r="B614" s="8"/>
      <c r="C614" s="9" t="s">
        <v>106</v>
      </c>
      <c r="D614" s="8"/>
      <c r="E614" s="9" t="s">
        <v>1207</v>
      </c>
      <c r="F614" s="8"/>
      <c r="G614" s="8"/>
      <c r="H614" s="22">
        <v>264000</v>
      </c>
      <c r="I614" s="22"/>
      <c r="J614" s="22">
        <v>22500</v>
      </c>
      <c r="K614" s="22"/>
      <c r="L614" s="22"/>
      <c r="M614" s="22"/>
      <c r="N614" s="22"/>
      <c r="O614" s="22"/>
      <c r="P614" s="22"/>
      <c r="Q614" s="22"/>
      <c r="R614" s="22">
        <v>22500</v>
      </c>
      <c r="S614" s="22"/>
      <c r="T614" s="22"/>
      <c r="U614" s="22"/>
      <c r="V614" s="22"/>
      <c r="W614" s="22">
        <v>100000</v>
      </c>
      <c r="X614" s="22"/>
      <c r="Y614" s="22"/>
      <c r="Z614" s="22">
        <v>32700</v>
      </c>
      <c r="AA614" s="22"/>
      <c r="AB614" s="22"/>
      <c r="AC614" s="22"/>
      <c r="AD614" s="22"/>
      <c r="AE614" s="22"/>
      <c r="AF614" s="22"/>
      <c r="AG614" s="22"/>
      <c r="AH614" s="22">
        <v>51630000</v>
      </c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>
        <v>279722335</v>
      </c>
      <c r="AW614" s="22"/>
      <c r="AX614" s="22"/>
      <c r="AY614" s="22"/>
      <c r="AZ614" s="22"/>
      <c r="BA614" s="22"/>
      <c r="BB614" s="22"/>
      <c r="BC614" s="22"/>
      <c r="BD614" s="22">
        <v>10960000</v>
      </c>
      <c r="BE614" s="22"/>
      <c r="BF614" s="22"/>
      <c r="BG614" s="22"/>
      <c r="BH614" s="22"/>
      <c r="BI614" s="22"/>
      <c r="BJ614" s="22"/>
      <c r="BK614" s="22">
        <v>3500</v>
      </c>
      <c r="BL614" s="22"/>
      <c r="BM614" s="22"/>
      <c r="BN614" s="22"/>
      <c r="BO614" s="22"/>
      <c r="BP614" s="22">
        <v>60000</v>
      </c>
      <c r="BQ614" s="22"/>
      <c r="BR614" s="22">
        <v>6692360</v>
      </c>
      <c r="BS614" s="22"/>
      <c r="BT614" s="22"/>
      <c r="BU614" s="22"/>
      <c r="BV614" s="22"/>
      <c r="BW614" s="22"/>
      <c r="BX614" s="22"/>
      <c r="BY614" s="22">
        <v>768400</v>
      </c>
      <c r="BZ614" s="22">
        <v>2420000</v>
      </c>
      <c r="CA614" s="22">
        <v>50000</v>
      </c>
      <c r="CB614" s="22"/>
      <c r="CC614" s="22">
        <v>12000</v>
      </c>
      <c r="CD614" s="22"/>
      <c r="CE614" s="22"/>
      <c r="CF614" s="31">
        <v>352760295</v>
      </c>
      <c r="CG614" s="33"/>
      <c r="CH614" s="33"/>
      <c r="CI614" s="33"/>
      <c r="CJ614" s="33">
        <f t="shared" si="8"/>
        <v>0</v>
      </c>
    </row>
    <row r="615" spans="2:88" s="1" customFormat="1" ht="8.85" customHeight="1" x14ac:dyDescent="0.15">
      <c r="B615" s="7"/>
      <c r="C615" s="3" t="s">
        <v>109</v>
      </c>
      <c r="D615" s="4" t="s">
        <v>82</v>
      </c>
      <c r="E615" s="3" t="s">
        <v>1208</v>
      </c>
      <c r="F615" s="3" t="s">
        <v>1209</v>
      </c>
      <c r="G615" s="3" t="s">
        <v>1210</v>
      </c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>
        <v>10500</v>
      </c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30">
        <v>10500</v>
      </c>
      <c r="CG615" s="33"/>
      <c r="CH615" s="33"/>
      <c r="CI615" s="33"/>
      <c r="CJ615" s="33">
        <f t="shared" si="8"/>
        <v>0</v>
      </c>
    </row>
    <row r="616" spans="2:88" s="1" customFormat="1" ht="8.85" customHeight="1" x14ac:dyDescent="0.15">
      <c r="B616" s="7"/>
      <c r="C616" s="7"/>
      <c r="D616" s="13"/>
      <c r="E616" s="3" t="s">
        <v>1208</v>
      </c>
      <c r="F616" s="3" t="s">
        <v>1211</v>
      </c>
      <c r="G616" s="3" t="s">
        <v>1212</v>
      </c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>
        <v>4000</v>
      </c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>
        <v>8286</v>
      </c>
      <c r="AU616" s="19"/>
      <c r="AV616" s="19">
        <v>3000</v>
      </c>
      <c r="AW616" s="19"/>
      <c r="AX616" s="19"/>
      <c r="AY616" s="19"/>
      <c r="AZ616" s="19"/>
      <c r="BA616" s="19"/>
      <c r="BB616" s="19"/>
      <c r="BC616" s="19"/>
      <c r="BD616" s="19">
        <v>3750</v>
      </c>
      <c r="BE616" s="19">
        <v>10500</v>
      </c>
      <c r="BF616" s="19"/>
      <c r="BG616" s="19"/>
      <c r="BH616" s="19"/>
      <c r="BI616" s="19"/>
      <c r="BJ616" s="19"/>
      <c r="BK616" s="19"/>
      <c r="BL616" s="19"/>
      <c r="BM616" s="19"/>
      <c r="BN616" s="19"/>
      <c r="BO616" s="19">
        <v>1500</v>
      </c>
      <c r="BP616" s="19"/>
      <c r="BQ616" s="19">
        <v>1500</v>
      </c>
      <c r="BR616" s="19"/>
      <c r="BS616" s="19"/>
      <c r="BT616" s="19"/>
      <c r="BU616" s="19"/>
      <c r="BV616" s="19"/>
      <c r="BW616" s="19"/>
      <c r="BX616" s="19"/>
      <c r="BY616" s="19"/>
      <c r="BZ616" s="19"/>
      <c r="CA616" s="19">
        <v>12500</v>
      </c>
      <c r="CB616" s="19"/>
      <c r="CC616" s="19"/>
      <c r="CD616" s="19"/>
      <c r="CE616" s="19"/>
      <c r="CF616" s="28">
        <v>45036</v>
      </c>
      <c r="CG616" s="33"/>
      <c r="CH616" s="33"/>
      <c r="CI616" s="33"/>
      <c r="CJ616" s="33">
        <f t="shared" si="8"/>
        <v>0</v>
      </c>
    </row>
    <row r="617" spans="2:88" s="1" customFormat="1" ht="8.85" customHeight="1" x14ac:dyDescent="0.15">
      <c r="B617" s="7"/>
      <c r="C617" s="7"/>
      <c r="D617" s="13"/>
      <c r="E617" s="3" t="s">
        <v>1208</v>
      </c>
      <c r="F617" s="3" t="s">
        <v>1213</v>
      </c>
      <c r="G617" s="3" t="s">
        <v>1214</v>
      </c>
      <c r="H617" s="21">
        <v>18470</v>
      </c>
      <c r="I617" s="21"/>
      <c r="J617" s="21">
        <v>12000</v>
      </c>
      <c r="K617" s="21"/>
      <c r="L617" s="21"/>
      <c r="M617" s="21"/>
      <c r="N617" s="21"/>
      <c r="O617" s="21"/>
      <c r="P617" s="21">
        <v>2400</v>
      </c>
      <c r="Q617" s="21"/>
      <c r="R617" s="21">
        <v>40000</v>
      </c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>
        <v>5524</v>
      </c>
      <c r="AU617" s="21"/>
      <c r="AV617" s="21">
        <v>3000</v>
      </c>
      <c r="AW617" s="21"/>
      <c r="AX617" s="21"/>
      <c r="AY617" s="21"/>
      <c r="AZ617" s="21"/>
      <c r="BA617" s="21"/>
      <c r="BB617" s="21"/>
      <c r="BC617" s="21"/>
      <c r="BD617" s="21">
        <v>3750</v>
      </c>
      <c r="BE617" s="21">
        <v>21000</v>
      </c>
      <c r="BF617" s="21"/>
      <c r="BG617" s="21"/>
      <c r="BH617" s="21"/>
      <c r="BI617" s="21">
        <v>3960</v>
      </c>
      <c r="BJ617" s="21"/>
      <c r="BK617" s="21"/>
      <c r="BL617" s="21"/>
      <c r="BM617" s="21"/>
      <c r="BN617" s="21"/>
      <c r="BO617" s="21">
        <v>1500</v>
      </c>
      <c r="BP617" s="21"/>
      <c r="BQ617" s="21">
        <v>1500</v>
      </c>
      <c r="BR617" s="21"/>
      <c r="BS617" s="21"/>
      <c r="BT617" s="21"/>
      <c r="BU617" s="21"/>
      <c r="BV617" s="21"/>
      <c r="BW617" s="21"/>
      <c r="BX617" s="21"/>
      <c r="BY617" s="21">
        <v>2400</v>
      </c>
      <c r="BZ617" s="21"/>
      <c r="CA617" s="21">
        <v>12500</v>
      </c>
      <c r="CB617" s="21"/>
      <c r="CC617" s="21"/>
      <c r="CD617" s="21"/>
      <c r="CE617" s="21"/>
      <c r="CF617" s="30">
        <v>128004</v>
      </c>
      <c r="CG617" s="33"/>
      <c r="CH617" s="33"/>
      <c r="CI617" s="33"/>
      <c r="CJ617" s="33">
        <f t="shared" si="8"/>
        <v>0</v>
      </c>
    </row>
    <row r="618" spans="2:88" s="1" customFormat="1" ht="8.85" customHeight="1" x14ac:dyDescent="0.15">
      <c r="B618" s="7"/>
      <c r="C618" s="7"/>
      <c r="D618" s="13"/>
      <c r="E618" s="3" t="s">
        <v>1208</v>
      </c>
      <c r="F618" s="3" t="s">
        <v>1215</v>
      </c>
      <c r="G618" s="3" t="s">
        <v>1216</v>
      </c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>
        <v>4000</v>
      </c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>
        <v>3000</v>
      </c>
      <c r="AW618" s="19"/>
      <c r="AX618" s="19"/>
      <c r="AY618" s="19"/>
      <c r="AZ618" s="19"/>
      <c r="BA618" s="19"/>
      <c r="BB618" s="19"/>
      <c r="BC618" s="19"/>
      <c r="BD618" s="19">
        <v>3750</v>
      </c>
      <c r="BE618" s="19">
        <v>5250</v>
      </c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>
        <v>1500</v>
      </c>
      <c r="BR618" s="19"/>
      <c r="BS618" s="19"/>
      <c r="BT618" s="1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28">
        <v>17500</v>
      </c>
      <c r="CG618" s="33"/>
      <c r="CH618" s="33"/>
      <c r="CI618" s="33"/>
      <c r="CJ618" s="33">
        <f t="shared" si="8"/>
        <v>0</v>
      </c>
    </row>
    <row r="619" spans="2:88" s="1" customFormat="1" ht="8.85" customHeight="1" x14ac:dyDescent="0.15">
      <c r="B619" s="7"/>
      <c r="C619" s="7"/>
      <c r="D619" s="13"/>
      <c r="E619" s="3" t="s">
        <v>1208</v>
      </c>
      <c r="F619" s="3" t="s">
        <v>1217</v>
      </c>
      <c r="G619" s="3" t="s">
        <v>1218</v>
      </c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>
        <v>3000</v>
      </c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30">
        <v>3000</v>
      </c>
      <c r="CG619" s="33"/>
      <c r="CH619" s="33"/>
      <c r="CI619" s="33"/>
      <c r="CJ619" s="33">
        <f t="shared" si="8"/>
        <v>0</v>
      </c>
    </row>
    <row r="620" spans="2:88" s="1" customFormat="1" ht="8.85" customHeight="1" x14ac:dyDescent="0.15">
      <c r="B620" s="7"/>
      <c r="C620" s="7"/>
      <c r="D620" s="13"/>
      <c r="E620" s="3" t="s">
        <v>1208</v>
      </c>
      <c r="F620" s="3" t="s">
        <v>1219</v>
      </c>
      <c r="G620" s="3" t="s">
        <v>1220</v>
      </c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>
        <v>1250</v>
      </c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28">
        <v>1250</v>
      </c>
      <c r="CG620" s="33"/>
      <c r="CH620" s="33"/>
      <c r="CI620" s="33"/>
      <c r="CJ620" s="33">
        <f t="shared" si="8"/>
        <v>0</v>
      </c>
    </row>
    <row r="621" spans="2:88" s="1" customFormat="1" ht="8.85" customHeight="1" x14ac:dyDescent="0.15">
      <c r="B621" s="7"/>
      <c r="C621" s="7"/>
      <c r="D621" s="13"/>
      <c r="E621" s="3" t="s">
        <v>1208</v>
      </c>
      <c r="F621" s="3" t="s">
        <v>1221</v>
      </c>
      <c r="G621" s="3" t="s">
        <v>1222</v>
      </c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>
        <v>20000</v>
      </c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>
        <v>9435</v>
      </c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30">
        <v>29435</v>
      </c>
      <c r="CG621" s="33"/>
      <c r="CH621" s="33"/>
      <c r="CI621" s="33"/>
      <c r="CJ621" s="33">
        <f t="shared" ref="CJ621:CJ684" si="9">+CG621+CH621+CI621</f>
        <v>0</v>
      </c>
    </row>
    <row r="622" spans="2:88" s="1" customFormat="1" ht="8.85" customHeight="1" x14ac:dyDescent="0.15">
      <c r="B622" s="7"/>
      <c r="C622" s="7"/>
      <c r="D622" s="13"/>
      <c r="E622" s="3" t="s">
        <v>1208</v>
      </c>
      <c r="F622" s="3" t="s">
        <v>1223</v>
      </c>
      <c r="G622" s="3" t="s">
        <v>1224</v>
      </c>
      <c r="H622" s="19">
        <v>2160</v>
      </c>
      <c r="I622" s="19"/>
      <c r="J622" s="19">
        <v>7500</v>
      </c>
      <c r="K622" s="19"/>
      <c r="L622" s="19"/>
      <c r="M622" s="19"/>
      <c r="N622" s="19"/>
      <c r="O622" s="19"/>
      <c r="P622" s="19">
        <v>5000</v>
      </c>
      <c r="Q622" s="19"/>
      <c r="R622" s="19">
        <v>7500</v>
      </c>
      <c r="S622" s="19"/>
      <c r="T622" s="19"/>
      <c r="U622" s="19"/>
      <c r="V622" s="19"/>
      <c r="W622" s="19">
        <v>4000</v>
      </c>
      <c r="X622" s="19"/>
      <c r="Y622" s="19"/>
      <c r="Z622" s="19"/>
      <c r="AA622" s="19"/>
      <c r="AB622" s="19"/>
      <c r="AC622" s="19"/>
      <c r="AD622" s="19">
        <v>8000</v>
      </c>
      <c r="AE622" s="19"/>
      <c r="AF622" s="19"/>
      <c r="AG622" s="19"/>
      <c r="AH622" s="19">
        <v>5000</v>
      </c>
      <c r="AI622" s="19"/>
      <c r="AJ622" s="19">
        <v>5000</v>
      </c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>
        <v>3000</v>
      </c>
      <c r="AW622" s="19"/>
      <c r="AX622" s="19"/>
      <c r="AY622" s="19">
        <v>7000</v>
      </c>
      <c r="AZ622" s="19"/>
      <c r="BA622" s="19"/>
      <c r="BB622" s="19"/>
      <c r="BC622" s="19"/>
      <c r="BD622" s="19">
        <v>3000</v>
      </c>
      <c r="BE622" s="19"/>
      <c r="BF622" s="19"/>
      <c r="BG622" s="19">
        <v>5631</v>
      </c>
      <c r="BH622" s="19"/>
      <c r="BI622" s="19"/>
      <c r="BJ622" s="19"/>
      <c r="BK622" s="19">
        <v>720</v>
      </c>
      <c r="BL622" s="19"/>
      <c r="BM622" s="19"/>
      <c r="BN622" s="19"/>
      <c r="BO622" s="19">
        <v>800</v>
      </c>
      <c r="BP622" s="19"/>
      <c r="BQ622" s="19">
        <v>2000</v>
      </c>
      <c r="BR622" s="19"/>
      <c r="BS622" s="19"/>
      <c r="BT622" s="19"/>
      <c r="BU622" s="19"/>
      <c r="BV622" s="19"/>
      <c r="BW622" s="19"/>
      <c r="BX622" s="19"/>
      <c r="BY622" s="19">
        <v>6215</v>
      </c>
      <c r="BZ622" s="19"/>
      <c r="CA622" s="19"/>
      <c r="CB622" s="19"/>
      <c r="CC622" s="19">
        <v>3000</v>
      </c>
      <c r="CD622" s="19"/>
      <c r="CE622" s="19"/>
      <c r="CF622" s="28">
        <v>75526</v>
      </c>
      <c r="CG622" s="33"/>
      <c r="CH622" s="33"/>
      <c r="CI622" s="33"/>
      <c r="CJ622" s="33">
        <f t="shared" si="9"/>
        <v>0</v>
      </c>
    </row>
    <row r="623" spans="2:88" s="1" customFormat="1" ht="8.85" customHeight="1" x14ac:dyDescent="0.15">
      <c r="B623" s="7"/>
      <c r="C623" s="7"/>
      <c r="D623" s="13"/>
      <c r="E623" s="3" t="s">
        <v>1208</v>
      </c>
      <c r="F623" s="3" t="s">
        <v>1225</v>
      </c>
      <c r="G623" s="3" t="s">
        <v>1226</v>
      </c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>
        <v>2700</v>
      </c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>
        <v>2100</v>
      </c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>
        <v>10000</v>
      </c>
      <c r="CB623" s="21"/>
      <c r="CC623" s="21"/>
      <c r="CD623" s="21"/>
      <c r="CE623" s="21"/>
      <c r="CF623" s="30">
        <v>14800</v>
      </c>
      <c r="CG623" s="33"/>
      <c r="CH623" s="33"/>
      <c r="CI623" s="33"/>
      <c r="CJ623" s="33">
        <f t="shared" si="9"/>
        <v>0</v>
      </c>
    </row>
    <row r="624" spans="2:88" s="1" customFormat="1" ht="8.85" customHeight="1" x14ac:dyDescent="0.15">
      <c r="B624" s="7"/>
      <c r="C624" s="7"/>
      <c r="D624" s="13"/>
      <c r="E624" s="3" t="s">
        <v>1208</v>
      </c>
      <c r="F624" s="3" t="s">
        <v>1227</v>
      </c>
      <c r="G624" s="3" t="s">
        <v>1228</v>
      </c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>
        <v>3600</v>
      </c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>
        <v>3300</v>
      </c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28">
        <v>6900</v>
      </c>
      <c r="CG624" s="33"/>
      <c r="CH624" s="33"/>
      <c r="CI624" s="33"/>
      <c r="CJ624" s="33">
        <f t="shared" si="9"/>
        <v>0</v>
      </c>
    </row>
    <row r="625" spans="2:88" s="1" customFormat="1" ht="8.85" customHeight="1" x14ac:dyDescent="0.15">
      <c r="B625" s="7"/>
      <c r="C625" s="7"/>
      <c r="D625" s="13"/>
      <c r="E625" s="3" t="s">
        <v>1208</v>
      </c>
      <c r="F625" s="3" t="s">
        <v>1229</v>
      </c>
      <c r="G625" s="3" t="s">
        <v>1230</v>
      </c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>
        <v>25600</v>
      </c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30">
        <v>25600</v>
      </c>
      <c r="CG625" s="33"/>
      <c r="CH625" s="33"/>
      <c r="CI625" s="33"/>
      <c r="CJ625" s="33">
        <f t="shared" si="9"/>
        <v>0</v>
      </c>
    </row>
    <row r="626" spans="2:88" s="1" customFormat="1" ht="8.85" customHeight="1" x14ac:dyDescent="0.15">
      <c r="B626" s="7"/>
      <c r="C626" s="7"/>
      <c r="D626" s="13"/>
      <c r="E626" s="3" t="s">
        <v>1208</v>
      </c>
      <c r="F626" s="3" t="s">
        <v>1231</v>
      </c>
      <c r="G626" s="3" t="s">
        <v>1232</v>
      </c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>
        <v>686560</v>
      </c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28">
        <v>686560</v>
      </c>
      <c r="CG626" s="33"/>
      <c r="CH626" s="33"/>
      <c r="CI626" s="33"/>
      <c r="CJ626" s="33">
        <f t="shared" si="9"/>
        <v>0</v>
      </c>
    </row>
    <row r="627" spans="2:88" s="1" customFormat="1" ht="8.85" customHeight="1" x14ac:dyDescent="0.15">
      <c r="B627" s="7"/>
      <c r="C627" s="7"/>
      <c r="D627" s="13"/>
      <c r="E627" s="3" t="s">
        <v>1208</v>
      </c>
      <c r="F627" s="3" t="s">
        <v>1233</v>
      </c>
      <c r="G627" s="3" t="s">
        <v>1234</v>
      </c>
      <c r="H627" s="21">
        <v>48500</v>
      </c>
      <c r="I627" s="21"/>
      <c r="J627" s="21">
        <v>100000</v>
      </c>
      <c r="K627" s="21"/>
      <c r="L627" s="21"/>
      <c r="M627" s="21"/>
      <c r="N627" s="21"/>
      <c r="O627" s="21"/>
      <c r="P627" s="21"/>
      <c r="Q627" s="21"/>
      <c r="R627" s="21">
        <v>50000</v>
      </c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>
        <v>70000</v>
      </c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>
        <v>25000</v>
      </c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30">
        <v>293500</v>
      </c>
      <c r="CG627" s="33"/>
      <c r="CH627" s="33"/>
      <c r="CI627" s="33"/>
      <c r="CJ627" s="33">
        <f t="shared" si="9"/>
        <v>0</v>
      </c>
    </row>
    <row r="628" spans="2:88" s="1" customFormat="1" ht="8.85" customHeight="1" x14ac:dyDescent="0.15">
      <c r="B628" s="7"/>
      <c r="C628" s="7"/>
      <c r="D628" s="13"/>
      <c r="E628" s="3" t="s">
        <v>1208</v>
      </c>
      <c r="F628" s="3" t="s">
        <v>1235</v>
      </c>
      <c r="G628" s="3" t="s">
        <v>1236</v>
      </c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>
        <v>3000</v>
      </c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28">
        <v>3000</v>
      </c>
      <c r="CG628" s="33"/>
      <c r="CH628" s="33"/>
      <c r="CI628" s="33"/>
      <c r="CJ628" s="33">
        <f t="shared" si="9"/>
        <v>0</v>
      </c>
    </row>
    <row r="629" spans="2:88" s="1" customFormat="1" ht="8.85" customHeight="1" x14ac:dyDescent="0.15">
      <c r="B629" s="7"/>
      <c r="C629" s="7"/>
      <c r="D629" s="13"/>
      <c r="E629" s="3" t="s">
        <v>1208</v>
      </c>
      <c r="F629" s="3" t="s">
        <v>1237</v>
      </c>
      <c r="G629" s="3" t="s">
        <v>1238</v>
      </c>
      <c r="H629" s="21">
        <v>17760</v>
      </c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>
        <v>24900</v>
      </c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>
        <v>5000</v>
      </c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30">
        <v>47660</v>
      </c>
      <c r="CG629" s="33"/>
      <c r="CH629" s="33"/>
      <c r="CI629" s="33"/>
      <c r="CJ629" s="33">
        <f t="shared" si="9"/>
        <v>0</v>
      </c>
    </row>
    <row r="630" spans="2:88" s="1" customFormat="1" ht="8.85" customHeight="1" x14ac:dyDescent="0.15">
      <c r="B630" s="7"/>
      <c r="C630" s="7"/>
      <c r="D630" s="13"/>
      <c r="E630" s="3" t="s">
        <v>1208</v>
      </c>
      <c r="F630" s="3" t="s">
        <v>1239</v>
      </c>
      <c r="G630" s="3" t="s">
        <v>1240</v>
      </c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>
        <v>12500</v>
      </c>
      <c r="AI630" s="19"/>
      <c r="AJ630" s="19">
        <v>12500</v>
      </c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>
        <v>2750</v>
      </c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>
        <v>1130</v>
      </c>
      <c r="BQ630" s="19">
        <v>2100</v>
      </c>
      <c r="BR630" s="19">
        <v>14400</v>
      </c>
      <c r="BS630" s="19"/>
      <c r="BT630" s="1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28">
        <v>45380</v>
      </c>
      <c r="CG630" s="33"/>
      <c r="CH630" s="33"/>
      <c r="CI630" s="33"/>
      <c r="CJ630" s="33">
        <f t="shared" si="9"/>
        <v>0</v>
      </c>
    </row>
    <row r="631" spans="2:88" s="1" customFormat="1" ht="8.85" customHeight="1" x14ac:dyDescent="0.15">
      <c r="B631" s="7"/>
      <c r="C631" s="7"/>
      <c r="D631" s="13"/>
      <c r="E631" s="3" t="s">
        <v>1208</v>
      </c>
      <c r="F631" s="3" t="s">
        <v>1241</v>
      </c>
      <c r="G631" s="3" t="s">
        <v>1242</v>
      </c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>
        <v>8000</v>
      </c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>
        <v>2550</v>
      </c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>
        <v>4800</v>
      </c>
      <c r="BS631" s="21"/>
      <c r="BT631" s="21"/>
      <c r="BU631" s="21"/>
      <c r="BV631" s="21"/>
      <c r="BW631" s="21"/>
      <c r="BX631" s="21"/>
      <c r="BY631" s="21"/>
      <c r="BZ631" s="21"/>
      <c r="CA631" s="21">
        <v>10000</v>
      </c>
      <c r="CB631" s="21"/>
      <c r="CC631" s="21"/>
      <c r="CD631" s="21"/>
      <c r="CE631" s="21"/>
      <c r="CF631" s="30">
        <v>25350</v>
      </c>
      <c r="CG631" s="33"/>
      <c r="CH631" s="33"/>
      <c r="CI631" s="33"/>
      <c r="CJ631" s="33">
        <f t="shared" si="9"/>
        <v>0</v>
      </c>
    </row>
    <row r="632" spans="2:88" s="1" customFormat="1" ht="8.85" customHeight="1" x14ac:dyDescent="0.15">
      <c r="B632" s="7"/>
      <c r="C632" s="7"/>
      <c r="D632" s="13"/>
      <c r="E632" s="3" t="s">
        <v>1208</v>
      </c>
      <c r="F632" s="3" t="s">
        <v>1243</v>
      </c>
      <c r="G632" s="3" t="s">
        <v>1244</v>
      </c>
      <c r="H632" s="19"/>
      <c r="I632" s="19"/>
      <c r="J632" s="19"/>
      <c r="K632" s="19"/>
      <c r="L632" s="19"/>
      <c r="M632" s="19"/>
      <c r="N632" s="19"/>
      <c r="O632" s="19"/>
      <c r="P632" s="19">
        <v>7750</v>
      </c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  <c r="CA632" s="19"/>
      <c r="CB632" s="19"/>
      <c r="CC632" s="19">
        <v>10500</v>
      </c>
      <c r="CD632" s="19"/>
      <c r="CE632" s="19"/>
      <c r="CF632" s="28">
        <v>18250</v>
      </c>
      <c r="CG632" s="33"/>
      <c r="CH632" s="33"/>
      <c r="CI632" s="33"/>
      <c r="CJ632" s="33">
        <f t="shared" si="9"/>
        <v>0</v>
      </c>
    </row>
    <row r="633" spans="2:88" s="1" customFormat="1" ht="8.85" customHeight="1" x14ac:dyDescent="0.15">
      <c r="B633" s="7"/>
      <c r="C633" s="7"/>
      <c r="D633" s="13"/>
      <c r="E633" s="3" t="s">
        <v>1208</v>
      </c>
      <c r="F633" s="3" t="s">
        <v>1245</v>
      </c>
      <c r="G633" s="3" t="s">
        <v>1246</v>
      </c>
      <c r="H633" s="21"/>
      <c r="I633" s="21"/>
      <c r="J633" s="21">
        <v>4500</v>
      </c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>
        <v>12000</v>
      </c>
      <c r="AI633" s="21"/>
      <c r="AJ633" s="21">
        <v>12000</v>
      </c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>
        <v>4000</v>
      </c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>
        <v>3921</v>
      </c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30">
        <v>36421</v>
      </c>
      <c r="CG633" s="33"/>
      <c r="CH633" s="33"/>
      <c r="CI633" s="33"/>
      <c r="CJ633" s="33">
        <f t="shared" si="9"/>
        <v>0</v>
      </c>
    </row>
    <row r="634" spans="2:88" s="1" customFormat="1" ht="8.85" customHeight="1" x14ac:dyDescent="0.15">
      <c r="B634" s="7"/>
      <c r="C634" s="7"/>
      <c r="D634" s="13"/>
      <c r="E634" s="3" t="s">
        <v>1208</v>
      </c>
      <c r="F634" s="3" t="s">
        <v>1247</v>
      </c>
      <c r="G634" s="3" t="s">
        <v>1248</v>
      </c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>
        <v>4000</v>
      </c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28">
        <v>4000</v>
      </c>
      <c r="CG634" s="33"/>
      <c r="CH634" s="33"/>
      <c r="CI634" s="33"/>
      <c r="CJ634" s="33">
        <f t="shared" si="9"/>
        <v>0</v>
      </c>
    </row>
    <row r="635" spans="2:88" s="1" customFormat="1" ht="8.85" customHeight="1" x14ac:dyDescent="0.15">
      <c r="B635" s="7"/>
      <c r="C635" s="7"/>
      <c r="D635" s="13"/>
      <c r="E635" s="3" t="s">
        <v>1208</v>
      </c>
      <c r="F635" s="3" t="s">
        <v>1249</v>
      </c>
      <c r="G635" s="3" t="s">
        <v>1250</v>
      </c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>
        <v>5160</v>
      </c>
      <c r="S635" s="21"/>
      <c r="T635" s="21"/>
      <c r="U635" s="21"/>
      <c r="V635" s="21"/>
      <c r="W635" s="21">
        <v>9000</v>
      </c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>
        <v>8400</v>
      </c>
      <c r="AW635" s="21"/>
      <c r="AX635" s="21"/>
      <c r="AY635" s="21"/>
      <c r="AZ635" s="21"/>
      <c r="BA635" s="21"/>
      <c r="BB635" s="21"/>
      <c r="BC635" s="21"/>
      <c r="BD635" s="21"/>
      <c r="BE635" s="21">
        <v>12250</v>
      </c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30">
        <v>34810</v>
      </c>
      <c r="CG635" s="33"/>
      <c r="CH635" s="33"/>
      <c r="CI635" s="33"/>
      <c r="CJ635" s="33">
        <f t="shared" si="9"/>
        <v>0</v>
      </c>
    </row>
    <row r="636" spans="2:88" s="1" customFormat="1" ht="8.85" customHeight="1" x14ac:dyDescent="0.15">
      <c r="B636" s="7"/>
      <c r="C636" s="7"/>
      <c r="D636" s="13"/>
      <c r="E636" s="3" t="s">
        <v>1208</v>
      </c>
      <c r="F636" s="3" t="s">
        <v>1251</v>
      </c>
      <c r="G636" s="3" t="s">
        <v>1252</v>
      </c>
      <c r="H636" s="19"/>
      <c r="I636" s="19"/>
      <c r="J636" s="19">
        <v>10000</v>
      </c>
      <c r="K636" s="19"/>
      <c r="L636" s="19"/>
      <c r="M636" s="19"/>
      <c r="N636" s="19"/>
      <c r="O636" s="19"/>
      <c r="P636" s="19">
        <v>5000</v>
      </c>
      <c r="Q636" s="19"/>
      <c r="R636" s="19">
        <v>10000</v>
      </c>
      <c r="S636" s="19"/>
      <c r="T636" s="19"/>
      <c r="U636" s="19"/>
      <c r="V636" s="19"/>
      <c r="W636" s="19">
        <v>10000</v>
      </c>
      <c r="X636" s="19"/>
      <c r="Y636" s="19"/>
      <c r="Z636" s="19"/>
      <c r="AA636" s="19"/>
      <c r="AB636" s="19"/>
      <c r="AC636" s="19"/>
      <c r="AD636" s="19">
        <v>2016</v>
      </c>
      <c r="AE636" s="19"/>
      <c r="AF636" s="19"/>
      <c r="AG636" s="19"/>
      <c r="AH636" s="19">
        <v>12000</v>
      </c>
      <c r="AI636" s="19"/>
      <c r="AJ636" s="19">
        <v>12000</v>
      </c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>
        <v>10000</v>
      </c>
      <c r="AX636" s="19"/>
      <c r="AY636" s="19"/>
      <c r="AZ636" s="19"/>
      <c r="BA636" s="19"/>
      <c r="BB636" s="19"/>
      <c r="BC636" s="19"/>
      <c r="BD636" s="19">
        <v>6000</v>
      </c>
      <c r="BE636" s="19"/>
      <c r="BF636" s="19"/>
      <c r="BG636" s="19">
        <v>4608</v>
      </c>
      <c r="BH636" s="19"/>
      <c r="BI636" s="19"/>
      <c r="BJ636" s="19"/>
      <c r="BK636" s="19"/>
      <c r="BL636" s="19"/>
      <c r="BM636" s="19"/>
      <c r="BN636" s="19"/>
      <c r="BO636" s="19">
        <v>1200</v>
      </c>
      <c r="BP636" s="19">
        <v>1695</v>
      </c>
      <c r="BQ636" s="19"/>
      <c r="BR636" s="19">
        <v>7200</v>
      </c>
      <c r="BS636" s="19"/>
      <c r="BT636" s="19"/>
      <c r="BU636" s="19"/>
      <c r="BV636" s="19"/>
      <c r="BW636" s="19"/>
      <c r="BX636" s="19"/>
      <c r="BY636" s="19">
        <v>4925</v>
      </c>
      <c r="BZ636" s="19"/>
      <c r="CA636" s="19">
        <v>10000</v>
      </c>
      <c r="CB636" s="19"/>
      <c r="CC636" s="19"/>
      <c r="CD636" s="19"/>
      <c r="CE636" s="19"/>
      <c r="CF636" s="28">
        <v>106644</v>
      </c>
      <c r="CG636" s="33"/>
      <c r="CH636" s="33"/>
      <c r="CI636" s="33"/>
      <c r="CJ636" s="33">
        <f t="shared" si="9"/>
        <v>0</v>
      </c>
    </row>
    <row r="637" spans="2:88" s="1" customFormat="1" ht="8.85" customHeight="1" x14ac:dyDescent="0.15">
      <c r="B637" s="7"/>
      <c r="C637" s="7"/>
      <c r="D637" s="13"/>
      <c r="E637" s="3" t="s">
        <v>1208</v>
      </c>
      <c r="F637" s="3" t="s">
        <v>1253</v>
      </c>
      <c r="G637" s="3" t="s">
        <v>1254</v>
      </c>
      <c r="H637" s="21">
        <v>1845</v>
      </c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>
        <v>1830</v>
      </c>
      <c r="AW637" s="21">
        <v>6000</v>
      </c>
      <c r="AX637" s="21"/>
      <c r="AY637" s="21"/>
      <c r="AZ637" s="21"/>
      <c r="BA637" s="21"/>
      <c r="BB637" s="21"/>
      <c r="BC637" s="21"/>
      <c r="BD637" s="21">
        <v>1830</v>
      </c>
      <c r="BE637" s="21"/>
      <c r="BF637" s="21"/>
      <c r="BG637" s="21"/>
      <c r="BH637" s="21"/>
      <c r="BI637" s="21">
        <v>9000</v>
      </c>
      <c r="BJ637" s="21"/>
      <c r="BK637" s="21"/>
      <c r="BL637" s="21"/>
      <c r="BM637" s="21"/>
      <c r="BN637" s="21"/>
      <c r="BO637" s="21">
        <v>610</v>
      </c>
      <c r="BP637" s="21"/>
      <c r="BQ637" s="21">
        <v>3050</v>
      </c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30">
        <v>24165</v>
      </c>
      <c r="CG637" s="33"/>
      <c r="CH637" s="33"/>
      <c r="CI637" s="33"/>
      <c r="CJ637" s="33">
        <f t="shared" si="9"/>
        <v>0</v>
      </c>
    </row>
    <row r="638" spans="2:88" s="1" customFormat="1" ht="8.85" customHeight="1" x14ac:dyDescent="0.15">
      <c r="B638" s="7"/>
      <c r="C638" s="7"/>
      <c r="D638" s="13"/>
      <c r="E638" s="3" t="s">
        <v>1208</v>
      </c>
      <c r="F638" s="3" t="s">
        <v>1255</v>
      </c>
      <c r="G638" s="3" t="s">
        <v>1256</v>
      </c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>
        <v>8000</v>
      </c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>
        <v>6000</v>
      </c>
      <c r="AX638" s="19"/>
      <c r="AY638" s="19"/>
      <c r="AZ638" s="19"/>
      <c r="BA638" s="19"/>
      <c r="BB638" s="19"/>
      <c r="BC638" s="19"/>
      <c r="BD638" s="19"/>
      <c r="BE638" s="19">
        <v>17000</v>
      </c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>
        <v>2826</v>
      </c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  <c r="CA638" s="19">
        <v>12000</v>
      </c>
      <c r="CB638" s="19"/>
      <c r="CC638" s="19"/>
      <c r="CD638" s="19"/>
      <c r="CE638" s="19"/>
      <c r="CF638" s="28">
        <v>45826</v>
      </c>
      <c r="CG638" s="33"/>
      <c r="CH638" s="33"/>
      <c r="CI638" s="33"/>
      <c r="CJ638" s="33">
        <f t="shared" si="9"/>
        <v>0</v>
      </c>
    </row>
    <row r="639" spans="2:88" s="1" customFormat="1" ht="8.85" customHeight="1" x14ac:dyDescent="0.15">
      <c r="B639" s="7"/>
      <c r="C639" s="7"/>
      <c r="D639" s="13"/>
      <c r="E639" s="3" t="s">
        <v>1208</v>
      </c>
      <c r="F639" s="3" t="s">
        <v>1257</v>
      </c>
      <c r="G639" s="3" t="s">
        <v>1258</v>
      </c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>
        <v>3300</v>
      </c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>
        <v>15000</v>
      </c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>
        <v>1780</v>
      </c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>
        <v>10000</v>
      </c>
      <c r="CB639" s="21"/>
      <c r="CC639" s="21"/>
      <c r="CD639" s="21"/>
      <c r="CE639" s="21"/>
      <c r="CF639" s="30">
        <v>30080</v>
      </c>
      <c r="CG639" s="33"/>
      <c r="CH639" s="33"/>
      <c r="CI639" s="33"/>
      <c r="CJ639" s="33">
        <f t="shared" si="9"/>
        <v>0</v>
      </c>
    </row>
    <row r="640" spans="2:88" s="1" customFormat="1" ht="8.85" customHeight="1" x14ac:dyDescent="0.15">
      <c r="B640" s="7"/>
      <c r="C640" s="7"/>
      <c r="D640" s="13"/>
      <c r="E640" s="3" t="s">
        <v>1208</v>
      </c>
      <c r="F640" s="3" t="s">
        <v>1259</v>
      </c>
      <c r="G640" s="3" t="s">
        <v>1260</v>
      </c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  <c r="CA640" s="19">
        <v>12000</v>
      </c>
      <c r="CB640" s="19"/>
      <c r="CC640" s="19"/>
      <c r="CD640" s="19"/>
      <c r="CE640" s="19"/>
      <c r="CF640" s="28">
        <v>12000</v>
      </c>
      <c r="CG640" s="33"/>
      <c r="CH640" s="33"/>
      <c r="CI640" s="33"/>
      <c r="CJ640" s="33">
        <f t="shared" si="9"/>
        <v>0</v>
      </c>
    </row>
    <row r="641" spans="2:88" s="1" customFormat="1" ht="8.85" customHeight="1" x14ac:dyDescent="0.15">
      <c r="B641" s="7"/>
      <c r="C641" s="7"/>
      <c r="D641" s="13"/>
      <c r="E641" s="3" t="s">
        <v>1208</v>
      </c>
      <c r="F641" s="3" t="s">
        <v>1261</v>
      </c>
      <c r="G641" s="3" t="s">
        <v>1262</v>
      </c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>
        <v>3900000</v>
      </c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30">
        <v>3900000</v>
      </c>
      <c r="CG641" s="33"/>
      <c r="CH641" s="33"/>
      <c r="CI641" s="33"/>
      <c r="CJ641" s="33">
        <f t="shared" si="9"/>
        <v>0</v>
      </c>
    </row>
    <row r="642" spans="2:88" s="1" customFormat="1" ht="8.85" customHeight="1" x14ac:dyDescent="0.15">
      <c r="B642" s="7"/>
      <c r="C642" s="7"/>
      <c r="D642" s="13"/>
      <c r="E642" s="3" t="s">
        <v>1208</v>
      </c>
      <c r="F642" s="3" t="s">
        <v>1263</v>
      </c>
      <c r="G642" s="3" t="s">
        <v>1264</v>
      </c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>
        <v>8500</v>
      </c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28">
        <v>8500</v>
      </c>
      <c r="CG642" s="33"/>
      <c r="CH642" s="33"/>
      <c r="CI642" s="33"/>
      <c r="CJ642" s="33">
        <f t="shared" si="9"/>
        <v>0</v>
      </c>
    </row>
    <row r="643" spans="2:88" s="1" customFormat="1" ht="8.85" customHeight="1" x14ac:dyDescent="0.15">
      <c r="B643" s="7"/>
      <c r="C643" s="7"/>
      <c r="D643" s="13"/>
      <c r="E643" s="3" t="s">
        <v>1208</v>
      </c>
      <c r="F643" s="3" t="s">
        <v>1265</v>
      </c>
      <c r="G643" s="3" t="s">
        <v>1266</v>
      </c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>
        <v>4000</v>
      </c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30">
        <v>4000</v>
      </c>
      <c r="CG643" s="33"/>
      <c r="CH643" s="33"/>
      <c r="CI643" s="33"/>
      <c r="CJ643" s="33">
        <f t="shared" si="9"/>
        <v>0</v>
      </c>
    </row>
    <row r="644" spans="2:88" s="1" customFormat="1" ht="8.85" customHeight="1" x14ac:dyDescent="0.15">
      <c r="B644" s="7"/>
      <c r="C644" s="7"/>
      <c r="D644" s="13"/>
      <c r="E644" s="3" t="s">
        <v>1208</v>
      </c>
      <c r="F644" s="3" t="s">
        <v>1267</v>
      </c>
      <c r="G644" s="3" t="s">
        <v>1268</v>
      </c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>
        <v>12000</v>
      </c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28">
        <v>12000</v>
      </c>
      <c r="CG644" s="33"/>
      <c r="CH644" s="33"/>
      <c r="CI644" s="33"/>
      <c r="CJ644" s="33">
        <f t="shared" si="9"/>
        <v>0</v>
      </c>
    </row>
    <row r="645" spans="2:88" s="1" customFormat="1" ht="8.85" customHeight="1" x14ac:dyDescent="0.15">
      <c r="B645" s="7"/>
      <c r="C645" s="7"/>
      <c r="D645" s="13"/>
      <c r="E645" s="3" t="s">
        <v>1208</v>
      </c>
      <c r="F645" s="3" t="s">
        <v>1269</v>
      </c>
      <c r="G645" s="3" t="s">
        <v>1270</v>
      </c>
      <c r="H645" s="21">
        <v>30000</v>
      </c>
      <c r="I645" s="21"/>
      <c r="J645" s="21"/>
      <c r="K645" s="21"/>
      <c r="L645" s="21"/>
      <c r="M645" s="21"/>
      <c r="N645" s="21"/>
      <c r="O645" s="21"/>
      <c r="P645" s="21">
        <v>80000</v>
      </c>
      <c r="Q645" s="21"/>
      <c r="R645" s="21"/>
      <c r="S645" s="21"/>
      <c r="T645" s="21"/>
      <c r="U645" s="21"/>
      <c r="V645" s="21"/>
      <c r="W645" s="21">
        <v>140000</v>
      </c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>
        <v>50000</v>
      </c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>
        <v>50000</v>
      </c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30">
        <v>350000</v>
      </c>
      <c r="CG645" s="33"/>
      <c r="CH645" s="33"/>
      <c r="CI645" s="33"/>
      <c r="CJ645" s="33">
        <f t="shared" si="9"/>
        <v>0</v>
      </c>
    </row>
    <row r="646" spans="2:88" s="1" customFormat="1" ht="8.85" customHeight="1" x14ac:dyDescent="0.15">
      <c r="B646" s="7"/>
      <c r="C646" s="7"/>
      <c r="D646" s="13"/>
      <c r="E646" s="3" t="s">
        <v>1208</v>
      </c>
      <c r="F646" s="3" t="s">
        <v>1271</v>
      </c>
      <c r="G646" s="3" t="s">
        <v>1272</v>
      </c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>
        <v>64000</v>
      </c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>
        <v>90000</v>
      </c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28">
        <v>154000</v>
      </c>
      <c r="CG646" s="33"/>
      <c r="CH646" s="33"/>
      <c r="CI646" s="33"/>
      <c r="CJ646" s="33">
        <f t="shared" si="9"/>
        <v>0</v>
      </c>
    </row>
    <row r="647" spans="2:88" s="1" customFormat="1" ht="8.85" customHeight="1" x14ac:dyDescent="0.15">
      <c r="B647" s="7"/>
      <c r="C647" s="7"/>
      <c r="D647" s="13"/>
      <c r="E647" s="3" t="s">
        <v>1208</v>
      </c>
      <c r="F647" s="3" t="s">
        <v>1273</v>
      </c>
      <c r="G647" s="3" t="s">
        <v>1274</v>
      </c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>
        <v>90000</v>
      </c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30">
        <v>90000</v>
      </c>
      <c r="CG647" s="33"/>
      <c r="CH647" s="33"/>
      <c r="CI647" s="33"/>
      <c r="CJ647" s="33">
        <f t="shared" si="9"/>
        <v>0</v>
      </c>
    </row>
    <row r="648" spans="2:88" s="1" customFormat="1" ht="8.85" customHeight="1" x14ac:dyDescent="0.15">
      <c r="B648" s="7"/>
      <c r="C648" s="7"/>
      <c r="D648" s="13"/>
      <c r="E648" s="3" t="s">
        <v>1208</v>
      </c>
      <c r="F648" s="3" t="s">
        <v>1275</v>
      </c>
      <c r="G648" s="3" t="s">
        <v>1276</v>
      </c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>
        <v>20000</v>
      </c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>
        <v>27000</v>
      </c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28">
        <v>47000</v>
      </c>
      <c r="CG648" s="33"/>
      <c r="CH648" s="33"/>
      <c r="CI648" s="33"/>
      <c r="CJ648" s="33">
        <f t="shared" si="9"/>
        <v>0</v>
      </c>
    </row>
    <row r="649" spans="2:88" s="1" customFormat="1" ht="8.85" customHeight="1" x14ac:dyDescent="0.15">
      <c r="B649" s="7"/>
      <c r="C649" s="7"/>
      <c r="D649" s="13"/>
      <c r="E649" s="3" t="s">
        <v>1208</v>
      </c>
      <c r="F649" s="3" t="s">
        <v>1277</v>
      </c>
      <c r="G649" s="3" t="s">
        <v>1278</v>
      </c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>
        <v>6000</v>
      </c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>
        <v>16950</v>
      </c>
      <c r="AZ649" s="21"/>
      <c r="BA649" s="21"/>
      <c r="BB649" s="21"/>
      <c r="BC649" s="21"/>
      <c r="BD649" s="21"/>
      <c r="BE649" s="21">
        <v>34000</v>
      </c>
      <c r="BF649" s="21"/>
      <c r="BG649" s="21">
        <v>24200</v>
      </c>
      <c r="BH649" s="21"/>
      <c r="BI649" s="21"/>
      <c r="BJ649" s="21"/>
      <c r="BK649" s="21">
        <v>3000</v>
      </c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30">
        <v>84150</v>
      </c>
      <c r="CG649" s="33"/>
      <c r="CH649" s="33"/>
      <c r="CI649" s="33"/>
      <c r="CJ649" s="33">
        <f t="shared" si="9"/>
        <v>0</v>
      </c>
    </row>
    <row r="650" spans="2:88" s="1" customFormat="1" ht="8.85" customHeight="1" x14ac:dyDescent="0.15">
      <c r="B650" s="7"/>
      <c r="C650" s="7"/>
      <c r="D650" s="13"/>
      <c r="E650" s="3" t="s">
        <v>1208</v>
      </c>
      <c r="F650" s="3" t="s">
        <v>1279</v>
      </c>
      <c r="G650" s="3" t="s">
        <v>1280</v>
      </c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>
        <v>4660</v>
      </c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28">
        <v>4660</v>
      </c>
      <c r="CG650" s="33"/>
      <c r="CH650" s="33"/>
      <c r="CI650" s="33"/>
      <c r="CJ650" s="33">
        <f t="shared" si="9"/>
        <v>0</v>
      </c>
    </row>
    <row r="651" spans="2:88" s="1" customFormat="1" ht="8.85" customHeight="1" x14ac:dyDescent="0.15">
      <c r="B651" s="7"/>
      <c r="C651" s="7"/>
      <c r="D651" s="13"/>
      <c r="E651" s="3" t="s">
        <v>1208</v>
      </c>
      <c r="F651" s="3" t="s">
        <v>1281</v>
      </c>
      <c r="G651" s="3" t="s">
        <v>1282</v>
      </c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>
        <v>10000</v>
      </c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30">
        <v>10000</v>
      </c>
      <c r="CG651" s="33"/>
      <c r="CH651" s="33"/>
      <c r="CI651" s="33"/>
      <c r="CJ651" s="33">
        <f t="shared" si="9"/>
        <v>0</v>
      </c>
    </row>
    <row r="652" spans="2:88" s="1" customFormat="1" ht="8.85" customHeight="1" x14ac:dyDescent="0.15">
      <c r="B652" s="7"/>
      <c r="C652" s="7"/>
      <c r="D652" s="13"/>
      <c r="E652" s="3" t="s">
        <v>1208</v>
      </c>
      <c r="F652" s="3" t="s">
        <v>1283</v>
      </c>
      <c r="G652" s="3" t="s">
        <v>1284</v>
      </c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>
        <v>5500</v>
      </c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>
        <v>10000</v>
      </c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  <c r="CA652" s="19">
        <v>10000</v>
      </c>
      <c r="CB652" s="19"/>
      <c r="CC652" s="19">
        <v>14000</v>
      </c>
      <c r="CD652" s="19"/>
      <c r="CE652" s="19"/>
      <c r="CF652" s="28">
        <v>39500</v>
      </c>
      <c r="CG652" s="33"/>
      <c r="CH652" s="33"/>
      <c r="CI652" s="33"/>
      <c r="CJ652" s="33">
        <f t="shared" si="9"/>
        <v>0</v>
      </c>
    </row>
    <row r="653" spans="2:88" s="1" customFormat="1" ht="8.85" customHeight="1" x14ac:dyDescent="0.15">
      <c r="B653" s="7"/>
      <c r="C653" s="7"/>
      <c r="D653" s="13"/>
      <c r="E653" s="3" t="s">
        <v>1208</v>
      </c>
      <c r="F653" s="3" t="s">
        <v>1285</v>
      </c>
      <c r="G653" s="3" t="s">
        <v>1284</v>
      </c>
      <c r="H653" s="21"/>
      <c r="I653" s="21"/>
      <c r="J653" s="21">
        <v>5500</v>
      </c>
      <c r="K653" s="21"/>
      <c r="L653" s="21"/>
      <c r="M653" s="21"/>
      <c r="N653" s="21"/>
      <c r="O653" s="21"/>
      <c r="P653" s="21"/>
      <c r="Q653" s="21"/>
      <c r="R653" s="21">
        <v>5500</v>
      </c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30">
        <v>11000</v>
      </c>
      <c r="CG653" s="33"/>
      <c r="CH653" s="33"/>
      <c r="CI653" s="33"/>
      <c r="CJ653" s="33">
        <f t="shared" si="9"/>
        <v>0</v>
      </c>
    </row>
    <row r="654" spans="2:88" s="1" customFormat="1" ht="8.85" customHeight="1" x14ac:dyDescent="0.15">
      <c r="B654" s="7"/>
      <c r="C654" s="7"/>
      <c r="D654" s="13"/>
      <c r="E654" s="3" t="s">
        <v>1208</v>
      </c>
      <c r="F654" s="3" t="s">
        <v>1286</v>
      </c>
      <c r="G654" s="3" t="s">
        <v>1287</v>
      </c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>
        <v>15000</v>
      </c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28">
        <v>15000</v>
      </c>
      <c r="CG654" s="33"/>
      <c r="CH654" s="33"/>
      <c r="CI654" s="33"/>
      <c r="CJ654" s="33">
        <f t="shared" si="9"/>
        <v>0</v>
      </c>
    </row>
    <row r="655" spans="2:88" s="1" customFormat="1" ht="8.85" customHeight="1" x14ac:dyDescent="0.15">
      <c r="B655" s="7"/>
      <c r="C655" s="7"/>
      <c r="D655" s="13"/>
      <c r="E655" s="3" t="s">
        <v>1208</v>
      </c>
      <c r="F655" s="3" t="s">
        <v>1288</v>
      </c>
      <c r="G655" s="3" t="s">
        <v>1289</v>
      </c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>
        <v>140000</v>
      </c>
      <c r="AU655" s="21"/>
      <c r="AV655" s="21"/>
      <c r="AW655" s="21">
        <v>125000</v>
      </c>
      <c r="AX655" s="21"/>
      <c r="AY655" s="21"/>
      <c r="AZ655" s="21"/>
      <c r="BA655" s="21"/>
      <c r="BB655" s="21"/>
      <c r="BC655" s="21"/>
      <c r="BD655" s="21"/>
      <c r="BE655" s="21">
        <v>63000</v>
      </c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30">
        <v>328000</v>
      </c>
      <c r="CG655" s="33"/>
      <c r="CH655" s="33"/>
      <c r="CI655" s="33"/>
      <c r="CJ655" s="33">
        <f t="shared" si="9"/>
        <v>0</v>
      </c>
    </row>
    <row r="656" spans="2:88" s="1" customFormat="1" ht="8.85" customHeight="1" x14ac:dyDescent="0.15">
      <c r="B656" s="7"/>
      <c r="C656" s="7"/>
      <c r="D656" s="13"/>
      <c r="E656" s="3" t="s">
        <v>1208</v>
      </c>
      <c r="F656" s="3" t="s">
        <v>1290</v>
      </c>
      <c r="G656" s="3" t="s">
        <v>1291</v>
      </c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>
        <v>12500</v>
      </c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>
        <v>120000</v>
      </c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28">
        <v>132500</v>
      </c>
      <c r="CG656" s="33"/>
      <c r="CH656" s="33"/>
      <c r="CI656" s="33"/>
      <c r="CJ656" s="33">
        <f t="shared" si="9"/>
        <v>0</v>
      </c>
    </row>
    <row r="657" spans="2:88" s="1" customFormat="1" ht="8.85" customHeight="1" x14ac:dyDescent="0.15">
      <c r="B657" s="7"/>
      <c r="C657" s="7"/>
      <c r="D657" s="13"/>
      <c r="E657" s="3" t="s">
        <v>1208</v>
      </c>
      <c r="F657" s="3" t="s">
        <v>1292</v>
      </c>
      <c r="G657" s="3" t="s">
        <v>1293</v>
      </c>
      <c r="H657" s="21"/>
      <c r="I657" s="21"/>
      <c r="J657" s="21">
        <v>34500</v>
      </c>
      <c r="K657" s="21"/>
      <c r="L657" s="21"/>
      <c r="M657" s="21"/>
      <c r="N657" s="21"/>
      <c r="O657" s="21"/>
      <c r="P657" s="21"/>
      <c r="Q657" s="21"/>
      <c r="R657" s="21">
        <v>57500</v>
      </c>
      <c r="S657" s="21"/>
      <c r="T657" s="21"/>
      <c r="U657" s="21"/>
      <c r="V657" s="21"/>
      <c r="W657" s="21">
        <v>11500</v>
      </c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>
        <v>62500</v>
      </c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30">
        <v>166000</v>
      </c>
      <c r="CG657" s="33"/>
      <c r="CH657" s="33"/>
      <c r="CI657" s="33"/>
      <c r="CJ657" s="33">
        <f t="shared" si="9"/>
        <v>0</v>
      </c>
    </row>
    <row r="658" spans="2:88" s="1" customFormat="1" ht="8.85" customHeight="1" x14ac:dyDescent="0.15">
      <c r="B658" s="7"/>
      <c r="C658" s="7"/>
      <c r="D658" s="13"/>
      <c r="E658" s="3" t="s">
        <v>1208</v>
      </c>
      <c r="F658" s="3" t="s">
        <v>1294</v>
      </c>
      <c r="G658" s="3" t="s">
        <v>1295</v>
      </c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>
        <v>530000</v>
      </c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28">
        <v>530000</v>
      </c>
      <c r="CG658" s="33"/>
      <c r="CH658" s="33"/>
      <c r="CI658" s="33"/>
      <c r="CJ658" s="33">
        <f t="shared" si="9"/>
        <v>0</v>
      </c>
    </row>
    <row r="659" spans="2:88" s="1" customFormat="1" ht="8.85" customHeight="1" x14ac:dyDescent="0.15">
      <c r="B659" s="7"/>
      <c r="C659" s="7"/>
      <c r="D659" s="13"/>
      <c r="E659" s="3" t="s">
        <v>1208</v>
      </c>
      <c r="F659" s="3" t="s">
        <v>1296</v>
      </c>
      <c r="G659" s="3" t="s">
        <v>1297</v>
      </c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>
        <v>530000</v>
      </c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30">
        <v>530000</v>
      </c>
      <c r="CG659" s="33"/>
      <c r="CH659" s="33"/>
      <c r="CI659" s="33"/>
      <c r="CJ659" s="33">
        <f t="shared" si="9"/>
        <v>0</v>
      </c>
    </row>
    <row r="660" spans="2:88" s="1" customFormat="1" ht="8.85" customHeight="1" x14ac:dyDescent="0.15">
      <c r="B660" s="7"/>
      <c r="C660" s="7"/>
      <c r="D660" s="13"/>
      <c r="E660" s="3" t="s">
        <v>1208</v>
      </c>
      <c r="F660" s="3" t="s">
        <v>1298</v>
      </c>
      <c r="G660" s="3" t="s">
        <v>1299</v>
      </c>
      <c r="H660" s="19"/>
      <c r="I660" s="19"/>
      <c r="J660" s="19"/>
      <c r="K660" s="19"/>
      <c r="L660" s="19"/>
      <c r="M660" s="19"/>
      <c r="N660" s="19"/>
      <c r="O660" s="19"/>
      <c r="P660" s="19">
        <v>1050000</v>
      </c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>
        <v>800000</v>
      </c>
      <c r="CA660" s="19"/>
      <c r="CB660" s="19"/>
      <c r="CC660" s="19"/>
      <c r="CD660" s="19"/>
      <c r="CE660" s="19"/>
      <c r="CF660" s="28">
        <v>1850000</v>
      </c>
      <c r="CG660" s="33"/>
      <c r="CH660" s="33"/>
      <c r="CI660" s="33"/>
      <c r="CJ660" s="33">
        <f t="shared" si="9"/>
        <v>0</v>
      </c>
    </row>
    <row r="661" spans="2:88" s="1" customFormat="1" ht="8.85" customHeight="1" x14ac:dyDescent="0.15">
      <c r="B661" s="7"/>
      <c r="C661" s="7"/>
      <c r="D661" s="13"/>
      <c r="E661" s="3" t="s">
        <v>1208</v>
      </c>
      <c r="F661" s="3" t="s">
        <v>1300</v>
      </c>
      <c r="G661" s="3" t="s">
        <v>1301</v>
      </c>
      <c r="H661" s="21"/>
      <c r="I661" s="21"/>
      <c r="J661" s="21"/>
      <c r="K661" s="21"/>
      <c r="L661" s="21"/>
      <c r="M661" s="21"/>
      <c r="N661" s="21"/>
      <c r="O661" s="21"/>
      <c r="P661" s="21">
        <v>580000</v>
      </c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>
        <v>800000</v>
      </c>
      <c r="CA661" s="21"/>
      <c r="CB661" s="21"/>
      <c r="CC661" s="21"/>
      <c r="CD661" s="21"/>
      <c r="CE661" s="21"/>
      <c r="CF661" s="30">
        <v>1380000</v>
      </c>
      <c r="CG661" s="33"/>
      <c r="CH661" s="33"/>
      <c r="CI661" s="33"/>
      <c r="CJ661" s="33">
        <f t="shared" si="9"/>
        <v>0</v>
      </c>
    </row>
    <row r="662" spans="2:88" s="1" customFormat="1" ht="8.85" customHeight="1" x14ac:dyDescent="0.15">
      <c r="B662" s="7"/>
      <c r="C662" s="7"/>
      <c r="D662" s="13"/>
      <c r="E662" s="3" t="s">
        <v>1208</v>
      </c>
      <c r="F662" s="3" t="s">
        <v>1302</v>
      </c>
      <c r="G662" s="3" t="s">
        <v>1303</v>
      </c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>
        <v>34000</v>
      </c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>
        <v>50000</v>
      </c>
      <c r="AW662" s="19">
        <v>120000</v>
      </c>
      <c r="AX662" s="19"/>
      <c r="AY662" s="19"/>
      <c r="AZ662" s="19"/>
      <c r="BA662" s="19"/>
      <c r="BB662" s="19"/>
      <c r="BC662" s="19"/>
      <c r="BD662" s="19"/>
      <c r="BE662" s="19"/>
      <c r="BF662" s="19">
        <v>20000</v>
      </c>
      <c r="BG662" s="19">
        <v>50000</v>
      </c>
      <c r="BH662" s="19"/>
      <c r="BI662" s="19">
        <v>26000</v>
      </c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28">
        <v>300000</v>
      </c>
      <c r="CG662" s="33"/>
      <c r="CH662" s="33"/>
      <c r="CI662" s="33"/>
      <c r="CJ662" s="33">
        <f t="shared" si="9"/>
        <v>0</v>
      </c>
    </row>
    <row r="663" spans="2:88" s="1" customFormat="1" ht="8.85" customHeight="1" x14ac:dyDescent="0.15">
      <c r="B663" s="7"/>
      <c r="C663" s="7"/>
      <c r="D663" s="13"/>
      <c r="E663" s="3" t="s">
        <v>1208</v>
      </c>
      <c r="F663" s="3" t="s">
        <v>1304</v>
      </c>
      <c r="G663" s="3" t="s">
        <v>1305</v>
      </c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>
        <v>34000</v>
      </c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>
        <v>132000</v>
      </c>
      <c r="AX663" s="21"/>
      <c r="AY663" s="21">
        <v>66000</v>
      </c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30">
        <v>232000</v>
      </c>
      <c r="CG663" s="33"/>
      <c r="CH663" s="33"/>
      <c r="CI663" s="33"/>
      <c r="CJ663" s="33">
        <f t="shared" si="9"/>
        <v>0</v>
      </c>
    </row>
    <row r="664" spans="2:88" s="1" customFormat="1" ht="8.85" customHeight="1" x14ac:dyDescent="0.15">
      <c r="B664" s="7"/>
      <c r="C664" s="7"/>
      <c r="D664" s="13"/>
      <c r="E664" s="3" t="s">
        <v>1208</v>
      </c>
      <c r="F664" s="3" t="s">
        <v>1306</v>
      </c>
      <c r="G664" s="3" t="s">
        <v>1307</v>
      </c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>
        <v>15000</v>
      </c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>
        <v>1700</v>
      </c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>
        <v>1977</v>
      </c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28">
        <v>18677</v>
      </c>
      <c r="CG664" s="33"/>
      <c r="CH664" s="33"/>
      <c r="CI664" s="33"/>
      <c r="CJ664" s="33">
        <f t="shared" si="9"/>
        <v>0</v>
      </c>
    </row>
    <row r="665" spans="2:88" s="1" customFormat="1" ht="8.85" customHeight="1" x14ac:dyDescent="0.15">
      <c r="B665" s="7"/>
      <c r="C665" s="7"/>
      <c r="D665" s="13"/>
      <c r="E665" s="3" t="s">
        <v>1208</v>
      </c>
      <c r="F665" s="3" t="s">
        <v>1308</v>
      </c>
      <c r="G665" s="3" t="s">
        <v>1309</v>
      </c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>
        <v>1300</v>
      </c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30">
        <v>1300</v>
      </c>
      <c r="CG665" s="33"/>
      <c r="CH665" s="33"/>
      <c r="CI665" s="33"/>
      <c r="CJ665" s="33">
        <f t="shared" si="9"/>
        <v>0</v>
      </c>
    </row>
    <row r="666" spans="2:88" s="1" customFormat="1" ht="8.85" customHeight="1" x14ac:dyDescent="0.15">
      <c r="B666" s="7"/>
      <c r="C666" s="7"/>
      <c r="D666" s="13"/>
      <c r="E666" s="3" t="s">
        <v>1208</v>
      </c>
      <c r="F666" s="3" t="s">
        <v>1310</v>
      </c>
      <c r="G666" s="3" t="s">
        <v>1311</v>
      </c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>
        <v>10000</v>
      </c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28">
        <v>10000</v>
      </c>
      <c r="CG666" s="33"/>
      <c r="CH666" s="33"/>
      <c r="CI666" s="33"/>
      <c r="CJ666" s="33">
        <f t="shared" si="9"/>
        <v>0</v>
      </c>
    </row>
    <row r="667" spans="2:88" s="1" customFormat="1" ht="8.85" customHeight="1" x14ac:dyDescent="0.15">
      <c r="B667" s="7"/>
      <c r="C667" s="7"/>
      <c r="D667" s="13"/>
      <c r="E667" s="3" t="s">
        <v>1208</v>
      </c>
      <c r="F667" s="3" t="s">
        <v>1312</v>
      </c>
      <c r="G667" s="3" t="s">
        <v>1313</v>
      </c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>
        <v>19500</v>
      </c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>
        <v>37500</v>
      </c>
      <c r="CD667" s="21"/>
      <c r="CE667" s="21"/>
      <c r="CF667" s="30">
        <v>57000</v>
      </c>
      <c r="CG667" s="33"/>
      <c r="CH667" s="33"/>
      <c r="CI667" s="33"/>
      <c r="CJ667" s="33">
        <f t="shared" si="9"/>
        <v>0</v>
      </c>
    </row>
    <row r="668" spans="2:88" s="1" customFormat="1" ht="8.85" customHeight="1" x14ac:dyDescent="0.15">
      <c r="B668" s="7"/>
      <c r="C668" s="7"/>
      <c r="D668" s="13"/>
      <c r="E668" s="3" t="s">
        <v>1208</v>
      </c>
      <c r="F668" s="3" t="s">
        <v>1314</v>
      </c>
      <c r="G668" s="3" t="s">
        <v>1315</v>
      </c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>
        <v>3500</v>
      </c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28">
        <v>3500</v>
      </c>
      <c r="CG668" s="33"/>
      <c r="CH668" s="33"/>
      <c r="CI668" s="33"/>
      <c r="CJ668" s="33">
        <f t="shared" si="9"/>
        <v>0</v>
      </c>
    </row>
    <row r="669" spans="2:88" s="1" customFormat="1" ht="8.85" customHeight="1" x14ac:dyDescent="0.15">
      <c r="B669" s="7"/>
      <c r="C669" s="7"/>
      <c r="D669" s="13"/>
      <c r="E669" s="3" t="s">
        <v>1208</v>
      </c>
      <c r="F669" s="3" t="s">
        <v>1316</v>
      </c>
      <c r="G669" s="3" t="s">
        <v>1317</v>
      </c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>
        <v>3750</v>
      </c>
      <c r="AI669" s="21"/>
      <c r="AJ669" s="21">
        <v>3750</v>
      </c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>
        <v>10050</v>
      </c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30">
        <v>17550</v>
      </c>
      <c r="CG669" s="33"/>
      <c r="CH669" s="33"/>
      <c r="CI669" s="33"/>
      <c r="CJ669" s="33">
        <f t="shared" si="9"/>
        <v>0</v>
      </c>
    </row>
    <row r="670" spans="2:88" s="1" customFormat="1" ht="8.85" customHeight="1" x14ac:dyDescent="0.15">
      <c r="B670" s="7"/>
      <c r="C670" s="7"/>
      <c r="D670" s="13"/>
      <c r="E670" s="3" t="s">
        <v>1208</v>
      </c>
      <c r="F670" s="3" t="s">
        <v>1318</v>
      </c>
      <c r="G670" s="3" t="s">
        <v>1319</v>
      </c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>
        <v>5000</v>
      </c>
      <c r="BE670" s="19"/>
      <c r="BF670" s="19"/>
      <c r="BG670" s="19">
        <v>11340</v>
      </c>
      <c r="BH670" s="19"/>
      <c r="BI670" s="19"/>
      <c r="BJ670" s="19"/>
      <c r="BK670" s="19"/>
      <c r="BL670" s="19"/>
      <c r="BM670" s="19"/>
      <c r="BN670" s="19"/>
      <c r="BO670" s="19"/>
      <c r="BP670" s="19"/>
      <c r="BQ670" s="19">
        <v>5000</v>
      </c>
      <c r="BR670" s="19"/>
      <c r="BS670" s="19"/>
      <c r="BT670" s="1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28">
        <v>21340</v>
      </c>
      <c r="CG670" s="33"/>
      <c r="CH670" s="33"/>
      <c r="CI670" s="33"/>
      <c r="CJ670" s="33">
        <f t="shared" si="9"/>
        <v>0</v>
      </c>
    </row>
    <row r="671" spans="2:88" s="1" customFormat="1" ht="8.85" customHeight="1" x14ac:dyDescent="0.15">
      <c r="B671" s="7"/>
      <c r="C671" s="7"/>
      <c r="D671" s="13"/>
      <c r="E671" s="3" t="s">
        <v>1208</v>
      </c>
      <c r="F671" s="3" t="s">
        <v>1320</v>
      </c>
      <c r="G671" s="3" t="s">
        <v>1321</v>
      </c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>
        <v>3600</v>
      </c>
      <c r="AW671" s="21"/>
      <c r="AX671" s="21"/>
      <c r="AY671" s="21"/>
      <c r="AZ671" s="21"/>
      <c r="BA671" s="21"/>
      <c r="BB671" s="21"/>
      <c r="BC671" s="21"/>
      <c r="BD671" s="21">
        <v>3600</v>
      </c>
      <c r="BE671" s="21">
        <v>21000</v>
      </c>
      <c r="BF671" s="21"/>
      <c r="BG671" s="21"/>
      <c r="BH671" s="21"/>
      <c r="BI671" s="21"/>
      <c r="BJ671" s="21"/>
      <c r="BK671" s="21"/>
      <c r="BL671" s="21"/>
      <c r="BM671" s="21"/>
      <c r="BN671" s="21"/>
      <c r="BO671" s="21">
        <v>480</v>
      </c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>
        <v>10500</v>
      </c>
      <c r="CB671" s="21"/>
      <c r="CC671" s="21"/>
      <c r="CD671" s="21"/>
      <c r="CE671" s="21"/>
      <c r="CF671" s="30">
        <v>39180</v>
      </c>
      <c r="CG671" s="33"/>
      <c r="CH671" s="33"/>
      <c r="CI671" s="33"/>
      <c r="CJ671" s="33">
        <f t="shared" si="9"/>
        <v>0</v>
      </c>
    </row>
    <row r="672" spans="2:88" s="1" customFormat="1" ht="8.85" customHeight="1" x14ac:dyDescent="0.15">
      <c r="B672" s="7"/>
      <c r="C672" s="7"/>
      <c r="D672" s="13"/>
      <c r="E672" s="3" t="s">
        <v>1208</v>
      </c>
      <c r="F672" s="3" t="s">
        <v>1322</v>
      </c>
      <c r="G672" s="3" t="s">
        <v>1323</v>
      </c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>
        <v>2400</v>
      </c>
      <c r="AX672" s="19"/>
      <c r="AY672" s="19">
        <v>3200</v>
      </c>
      <c r="AZ672" s="19"/>
      <c r="BA672" s="19"/>
      <c r="BB672" s="19"/>
      <c r="BC672" s="19"/>
      <c r="BD672" s="19">
        <v>2550</v>
      </c>
      <c r="BE672" s="19"/>
      <c r="BF672" s="19"/>
      <c r="BG672" s="19"/>
      <c r="BH672" s="19"/>
      <c r="BI672" s="19"/>
      <c r="BJ672" s="19"/>
      <c r="BK672" s="19">
        <v>1000</v>
      </c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28">
        <v>9150</v>
      </c>
      <c r="CG672" s="33"/>
      <c r="CH672" s="33"/>
      <c r="CI672" s="33"/>
      <c r="CJ672" s="33">
        <f t="shared" si="9"/>
        <v>0</v>
      </c>
    </row>
    <row r="673" spans="2:88" s="1" customFormat="1" ht="8.85" customHeight="1" x14ac:dyDescent="0.15">
      <c r="B673" s="7"/>
      <c r="C673" s="7"/>
      <c r="D673" s="13"/>
      <c r="E673" s="3" t="s">
        <v>1208</v>
      </c>
      <c r="F673" s="3" t="s">
        <v>1324</v>
      </c>
      <c r="G673" s="3" t="s">
        <v>1325</v>
      </c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>
        <v>23940</v>
      </c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>
        <v>7500</v>
      </c>
      <c r="AW673" s="21"/>
      <c r="AX673" s="21"/>
      <c r="AY673" s="21">
        <v>19950</v>
      </c>
      <c r="AZ673" s="21"/>
      <c r="BA673" s="21"/>
      <c r="BB673" s="21"/>
      <c r="BC673" s="21"/>
      <c r="BD673" s="21">
        <v>22500</v>
      </c>
      <c r="BE673" s="21">
        <v>28700</v>
      </c>
      <c r="BF673" s="21"/>
      <c r="BG673" s="21"/>
      <c r="BH673" s="21"/>
      <c r="BI673" s="21">
        <v>5750</v>
      </c>
      <c r="BJ673" s="21"/>
      <c r="BK673" s="21"/>
      <c r="BL673" s="21"/>
      <c r="BM673" s="21"/>
      <c r="BN673" s="21"/>
      <c r="BO673" s="21">
        <v>3000</v>
      </c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30">
        <v>111340</v>
      </c>
      <c r="CG673" s="33"/>
      <c r="CH673" s="33"/>
      <c r="CI673" s="33"/>
      <c r="CJ673" s="33">
        <f t="shared" si="9"/>
        <v>0</v>
      </c>
    </row>
    <row r="674" spans="2:88" s="1" customFormat="1" ht="8.85" customHeight="1" x14ac:dyDescent="0.15">
      <c r="B674" s="7"/>
      <c r="C674" s="7"/>
      <c r="D674" s="13"/>
      <c r="E674" s="3" t="s">
        <v>1208</v>
      </c>
      <c r="F674" s="3" t="s">
        <v>1326</v>
      </c>
      <c r="G674" s="3" t="s">
        <v>1327</v>
      </c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>
        <v>2000</v>
      </c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>
        <v>3500</v>
      </c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>
        <v>1100</v>
      </c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28">
        <v>6600</v>
      </c>
      <c r="CG674" s="33"/>
      <c r="CH674" s="33"/>
      <c r="CI674" s="33"/>
      <c r="CJ674" s="33">
        <f t="shared" si="9"/>
        <v>0</v>
      </c>
    </row>
    <row r="675" spans="2:88" s="1" customFormat="1" ht="8.85" customHeight="1" x14ac:dyDescent="0.15">
      <c r="B675" s="7"/>
      <c r="C675" s="7"/>
      <c r="D675" s="13"/>
      <c r="E675" s="3" t="s">
        <v>1208</v>
      </c>
      <c r="F675" s="3" t="s">
        <v>1328</v>
      </c>
      <c r="G675" s="3" t="s">
        <v>1329</v>
      </c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>
        <v>10500</v>
      </c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30">
        <v>10500</v>
      </c>
      <c r="CG675" s="33"/>
      <c r="CH675" s="33"/>
      <c r="CI675" s="33"/>
      <c r="CJ675" s="33">
        <f t="shared" si="9"/>
        <v>0</v>
      </c>
    </row>
    <row r="676" spans="2:88" s="1" customFormat="1" ht="8.85" customHeight="1" x14ac:dyDescent="0.15">
      <c r="B676" s="7"/>
      <c r="C676" s="7"/>
      <c r="D676" s="13"/>
      <c r="E676" s="3" t="s">
        <v>1208</v>
      </c>
      <c r="F676" s="3" t="s">
        <v>1330</v>
      </c>
      <c r="G676" s="3" t="s">
        <v>1331</v>
      </c>
      <c r="H676" s="19"/>
      <c r="I676" s="19"/>
      <c r="J676" s="19"/>
      <c r="K676" s="19"/>
      <c r="L676" s="19"/>
      <c r="M676" s="19"/>
      <c r="N676" s="19"/>
      <c r="O676" s="19"/>
      <c r="P676" s="19">
        <v>6000</v>
      </c>
      <c r="Q676" s="19"/>
      <c r="R676" s="19"/>
      <c r="S676" s="19"/>
      <c r="T676" s="19"/>
      <c r="U676" s="19"/>
      <c r="V676" s="19"/>
      <c r="W676" s="19">
        <v>6000</v>
      </c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>
        <v>5000</v>
      </c>
      <c r="AZ676" s="19"/>
      <c r="BA676" s="19"/>
      <c r="BB676" s="19"/>
      <c r="BC676" s="19"/>
      <c r="BD676" s="19">
        <v>4350</v>
      </c>
      <c r="BE676" s="19">
        <v>11000</v>
      </c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28">
        <v>32350</v>
      </c>
      <c r="CG676" s="33"/>
      <c r="CH676" s="33"/>
      <c r="CI676" s="33"/>
      <c r="CJ676" s="33">
        <f t="shared" si="9"/>
        <v>0</v>
      </c>
    </row>
    <row r="677" spans="2:88" s="1" customFormat="1" ht="8.85" customHeight="1" x14ac:dyDescent="0.15">
      <c r="B677" s="7"/>
      <c r="C677" s="7"/>
      <c r="D677" s="13"/>
      <c r="E677" s="3" t="s">
        <v>1208</v>
      </c>
      <c r="F677" s="3" t="s">
        <v>1332</v>
      </c>
      <c r="G677" s="3" t="s">
        <v>1333</v>
      </c>
      <c r="H677" s="21">
        <v>1890</v>
      </c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>
        <v>4000</v>
      </c>
      <c r="AX677" s="21"/>
      <c r="AY677" s="21"/>
      <c r="AZ677" s="21"/>
      <c r="BA677" s="21"/>
      <c r="BB677" s="21"/>
      <c r="BC677" s="21"/>
      <c r="BD677" s="21"/>
      <c r="BE677" s="21">
        <v>3750</v>
      </c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30">
        <v>9640</v>
      </c>
      <c r="CG677" s="33"/>
      <c r="CH677" s="33"/>
      <c r="CI677" s="33"/>
      <c r="CJ677" s="33">
        <f t="shared" si="9"/>
        <v>0</v>
      </c>
    </row>
    <row r="678" spans="2:88" s="1" customFormat="1" ht="8.85" customHeight="1" x14ac:dyDescent="0.15">
      <c r="B678" s="7"/>
      <c r="C678" s="7"/>
      <c r="D678" s="13"/>
      <c r="E678" s="3" t="s">
        <v>1208</v>
      </c>
      <c r="F678" s="3" t="s">
        <v>1334</v>
      </c>
      <c r="G678" s="3" t="s">
        <v>1335</v>
      </c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>
        <v>10000</v>
      </c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>
        <v>800</v>
      </c>
      <c r="BR678" s="19"/>
      <c r="BS678" s="19"/>
      <c r="BT678" s="1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28">
        <v>10800</v>
      </c>
      <c r="CG678" s="33"/>
      <c r="CH678" s="33"/>
      <c r="CI678" s="33"/>
      <c r="CJ678" s="33">
        <f t="shared" si="9"/>
        <v>0</v>
      </c>
    </row>
    <row r="679" spans="2:88" s="1" customFormat="1" ht="8.85" customHeight="1" x14ac:dyDescent="0.15">
      <c r="B679" s="7"/>
      <c r="C679" s="7"/>
      <c r="D679" s="13"/>
      <c r="E679" s="3" t="s">
        <v>1208</v>
      </c>
      <c r="F679" s="3" t="s">
        <v>1336</v>
      </c>
      <c r="G679" s="3" t="s">
        <v>1337</v>
      </c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>
        <v>3600</v>
      </c>
      <c r="S679" s="21"/>
      <c r="T679" s="21"/>
      <c r="U679" s="21"/>
      <c r="V679" s="21"/>
      <c r="W679" s="21">
        <v>9600</v>
      </c>
      <c r="X679" s="21"/>
      <c r="Y679" s="21"/>
      <c r="Z679" s="21">
        <v>2400</v>
      </c>
      <c r="AA679" s="21"/>
      <c r="AB679" s="21"/>
      <c r="AC679" s="21"/>
      <c r="AD679" s="21"/>
      <c r="AE679" s="21"/>
      <c r="AF679" s="21"/>
      <c r="AG679" s="21"/>
      <c r="AH679" s="21">
        <v>12000</v>
      </c>
      <c r="AI679" s="21"/>
      <c r="AJ679" s="21">
        <v>12000</v>
      </c>
      <c r="AK679" s="21"/>
      <c r="AL679" s="21"/>
      <c r="AM679" s="21"/>
      <c r="AN679" s="21"/>
      <c r="AO679" s="21"/>
      <c r="AP679" s="21"/>
      <c r="AQ679" s="21"/>
      <c r="AR679" s="21"/>
      <c r="AS679" s="21"/>
      <c r="AT679" s="21">
        <v>1834</v>
      </c>
      <c r="AU679" s="21"/>
      <c r="AV679" s="21"/>
      <c r="AW679" s="21">
        <v>9000</v>
      </c>
      <c r="AX679" s="21"/>
      <c r="AY679" s="21">
        <v>53800</v>
      </c>
      <c r="AZ679" s="21"/>
      <c r="BA679" s="21"/>
      <c r="BB679" s="21"/>
      <c r="BC679" s="21"/>
      <c r="BD679" s="21"/>
      <c r="BE679" s="21"/>
      <c r="BF679" s="21">
        <v>12000</v>
      </c>
      <c r="BG679" s="21">
        <v>2975</v>
      </c>
      <c r="BH679" s="21"/>
      <c r="BI679" s="21">
        <v>2520</v>
      </c>
      <c r="BJ679" s="21"/>
      <c r="BK679" s="21">
        <v>3600</v>
      </c>
      <c r="BL679" s="21"/>
      <c r="BM679" s="21"/>
      <c r="BN679" s="21"/>
      <c r="BO679" s="21"/>
      <c r="BP679" s="21">
        <v>2052</v>
      </c>
      <c r="BQ679" s="21"/>
      <c r="BR679" s="21">
        <v>16560</v>
      </c>
      <c r="BS679" s="21"/>
      <c r="BT679" s="21"/>
      <c r="BU679" s="21"/>
      <c r="BV679" s="21"/>
      <c r="BW679" s="21"/>
      <c r="BX679" s="21"/>
      <c r="BY679" s="21"/>
      <c r="BZ679" s="21">
        <v>700000</v>
      </c>
      <c r="CA679" s="21"/>
      <c r="CB679" s="21"/>
      <c r="CC679" s="21">
        <v>40000</v>
      </c>
      <c r="CD679" s="21"/>
      <c r="CE679" s="21"/>
      <c r="CF679" s="30">
        <v>883941</v>
      </c>
      <c r="CG679" s="33"/>
      <c r="CH679" s="33"/>
      <c r="CI679" s="33"/>
      <c r="CJ679" s="33">
        <f t="shared" si="9"/>
        <v>0</v>
      </c>
    </row>
    <row r="680" spans="2:88" s="1" customFormat="1" ht="8.85" customHeight="1" x14ac:dyDescent="0.15">
      <c r="B680" s="7"/>
      <c r="C680" s="7"/>
      <c r="D680" s="13"/>
      <c r="E680" s="3" t="s">
        <v>1208</v>
      </c>
      <c r="F680" s="3" t="s">
        <v>1338</v>
      </c>
      <c r="G680" s="3" t="s">
        <v>1339</v>
      </c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>
        <v>9600</v>
      </c>
      <c r="X680" s="19"/>
      <c r="Y680" s="19"/>
      <c r="Z680" s="19">
        <v>2400</v>
      </c>
      <c r="AA680" s="19"/>
      <c r="AB680" s="19"/>
      <c r="AC680" s="19"/>
      <c r="AD680" s="19"/>
      <c r="AE680" s="19"/>
      <c r="AF680" s="19"/>
      <c r="AG680" s="19"/>
      <c r="AH680" s="19">
        <v>12000</v>
      </c>
      <c r="AI680" s="19"/>
      <c r="AJ680" s="19">
        <v>12000</v>
      </c>
      <c r="AK680" s="19"/>
      <c r="AL680" s="19"/>
      <c r="AM680" s="19"/>
      <c r="AN680" s="19"/>
      <c r="AO680" s="19"/>
      <c r="AP680" s="19"/>
      <c r="AQ680" s="19"/>
      <c r="AR680" s="19"/>
      <c r="AS680" s="19"/>
      <c r="AT680" s="19">
        <v>1834</v>
      </c>
      <c r="AU680" s="19"/>
      <c r="AV680" s="19"/>
      <c r="AW680" s="19">
        <v>6000</v>
      </c>
      <c r="AX680" s="19"/>
      <c r="AY680" s="19">
        <v>26900</v>
      </c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>
        <v>4000</v>
      </c>
      <c r="CA680" s="19"/>
      <c r="CB680" s="19"/>
      <c r="CC680" s="19"/>
      <c r="CD680" s="19"/>
      <c r="CE680" s="19"/>
      <c r="CF680" s="28">
        <v>74734</v>
      </c>
      <c r="CG680" s="33"/>
      <c r="CH680" s="33"/>
      <c r="CI680" s="33"/>
      <c r="CJ680" s="33">
        <f t="shared" si="9"/>
        <v>0</v>
      </c>
    </row>
    <row r="681" spans="2:88" s="1" customFormat="1" ht="8.85" customHeight="1" x14ac:dyDescent="0.15">
      <c r="B681" s="7"/>
      <c r="C681" s="7"/>
      <c r="D681" s="13"/>
      <c r="E681" s="3" t="s">
        <v>1208</v>
      </c>
      <c r="F681" s="3" t="s">
        <v>1340</v>
      </c>
      <c r="G681" s="3" t="s">
        <v>1341</v>
      </c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>
        <v>6000</v>
      </c>
      <c r="AX681" s="21"/>
      <c r="AY681" s="21">
        <v>40350</v>
      </c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>
        <v>4000</v>
      </c>
      <c r="CA681" s="21"/>
      <c r="CB681" s="21"/>
      <c r="CC681" s="21"/>
      <c r="CD681" s="21"/>
      <c r="CE681" s="21"/>
      <c r="CF681" s="30">
        <v>50350</v>
      </c>
      <c r="CG681" s="33"/>
      <c r="CH681" s="33"/>
      <c r="CI681" s="33"/>
      <c r="CJ681" s="33">
        <f t="shared" si="9"/>
        <v>0</v>
      </c>
    </row>
    <row r="682" spans="2:88" s="1" customFormat="1" ht="8.85" customHeight="1" x14ac:dyDescent="0.15">
      <c r="B682" s="7"/>
      <c r="C682" s="7"/>
      <c r="D682" s="13"/>
      <c r="E682" s="3" t="s">
        <v>1208</v>
      </c>
      <c r="F682" s="3" t="s">
        <v>1342</v>
      </c>
      <c r="G682" s="3" t="s">
        <v>1343</v>
      </c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>
        <v>9218</v>
      </c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>
        <v>30000</v>
      </c>
      <c r="BS682" s="19"/>
      <c r="BT682" s="1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28">
        <v>39218</v>
      </c>
      <c r="CG682" s="33"/>
      <c r="CH682" s="33"/>
      <c r="CI682" s="33"/>
      <c r="CJ682" s="33">
        <f t="shared" si="9"/>
        <v>0</v>
      </c>
    </row>
    <row r="683" spans="2:88" s="1" customFormat="1" ht="8.85" customHeight="1" x14ac:dyDescent="0.15">
      <c r="B683" s="7"/>
      <c r="C683" s="7"/>
      <c r="D683" s="13"/>
      <c r="E683" s="3" t="s">
        <v>1208</v>
      </c>
      <c r="F683" s="3" t="s">
        <v>1344</v>
      </c>
      <c r="G683" s="3" t="s">
        <v>1345</v>
      </c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>
        <v>9960</v>
      </c>
      <c r="BE683" s="21"/>
      <c r="BF683" s="21"/>
      <c r="BG683" s="21">
        <v>9218</v>
      </c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30">
        <v>19178</v>
      </c>
      <c r="CG683" s="33"/>
      <c r="CH683" s="33"/>
      <c r="CI683" s="33"/>
      <c r="CJ683" s="33">
        <f t="shared" si="9"/>
        <v>0</v>
      </c>
    </row>
    <row r="684" spans="2:88" s="1" customFormat="1" ht="8.85" customHeight="1" x14ac:dyDescent="0.15">
      <c r="B684" s="7"/>
      <c r="C684" s="7"/>
      <c r="D684" s="13"/>
      <c r="E684" s="3" t="s">
        <v>1208</v>
      </c>
      <c r="F684" s="3" t="s">
        <v>1346</v>
      </c>
      <c r="G684" s="3" t="s">
        <v>1347</v>
      </c>
      <c r="H684" s="19"/>
      <c r="I684" s="19"/>
      <c r="J684" s="19">
        <v>4000</v>
      </c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  <c r="CA684" s="19">
        <v>10000</v>
      </c>
      <c r="CB684" s="19"/>
      <c r="CC684" s="19"/>
      <c r="CD684" s="19"/>
      <c r="CE684" s="19"/>
      <c r="CF684" s="28">
        <v>14000</v>
      </c>
      <c r="CG684" s="33"/>
      <c r="CH684" s="33"/>
      <c r="CI684" s="33"/>
      <c r="CJ684" s="33">
        <f t="shared" si="9"/>
        <v>0</v>
      </c>
    </row>
    <row r="685" spans="2:88" s="1" customFormat="1" ht="8.85" customHeight="1" x14ac:dyDescent="0.15">
      <c r="B685" s="7"/>
      <c r="C685" s="7"/>
      <c r="D685" s="13"/>
      <c r="E685" s="3" t="s">
        <v>1208</v>
      </c>
      <c r="F685" s="3" t="s">
        <v>1348</v>
      </c>
      <c r="G685" s="3" t="s">
        <v>1349</v>
      </c>
      <c r="H685" s="21"/>
      <c r="I685" s="21"/>
      <c r="J685" s="21">
        <v>2400</v>
      </c>
      <c r="K685" s="21"/>
      <c r="L685" s="21"/>
      <c r="M685" s="21"/>
      <c r="N685" s="21"/>
      <c r="O685" s="21"/>
      <c r="P685" s="21">
        <v>24000</v>
      </c>
      <c r="Q685" s="21"/>
      <c r="R685" s="21">
        <v>3600</v>
      </c>
      <c r="S685" s="21"/>
      <c r="T685" s="21"/>
      <c r="U685" s="21"/>
      <c r="V685" s="21"/>
      <c r="W685" s="21">
        <v>3600</v>
      </c>
      <c r="X685" s="21"/>
      <c r="Y685" s="21"/>
      <c r="Z685" s="21"/>
      <c r="AA685" s="21"/>
      <c r="AB685" s="21"/>
      <c r="AC685" s="21"/>
      <c r="AD685" s="21">
        <v>3000</v>
      </c>
      <c r="AE685" s="21"/>
      <c r="AF685" s="21"/>
      <c r="AG685" s="21"/>
      <c r="AH685" s="21">
        <v>36000</v>
      </c>
      <c r="AI685" s="21"/>
      <c r="AJ685" s="21">
        <v>36000</v>
      </c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>
        <v>5280</v>
      </c>
      <c r="AW685" s="21"/>
      <c r="AX685" s="21"/>
      <c r="AY685" s="21"/>
      <c r="AZ685" s="21"/>
      <c r="BA685" s="21"/>
      <c r="BB685" s="21"/>
      <c r="BC685" s="21"/>
      <c r="BD685" s="21">
        <v>2640</v>
      </c>
      <c r="BE685" s="21">
        <v>9000</v>
      </c>
      <c r="BF685" s="21"/>
      <c r="BG685" s="21">
        <v>5107</v>
      </c>
      <c r="BH685" s="21"/>
      <c r="BI685" s="21"/>
      <c r="BJ685" s="21"/>
      <c r="BK685" s="21"/>
      <c r="BL685" s="21"/>
      <c r="BM685" s="21"/>
      <c r="BN685" s="21"/>
      <c r="BO685" s="21">
        <v>110</v>
      </c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30">
        <v>130737</v>
      </c>
      <c r="CG685" s="33"/>
      <c r="CH685" s="33"/>
      <c r="CI685" s="33"/>
      <c r="CJ685" s="33">
        <f t="shared" ref="CJ685:CJ748" si="10">+CG685+CH685+CI685</f>
        <v>0</v>
      </c>
    </row>
    <row r="686" spans="2:88" s="1" customFormat="1" ht="8.85" customHeight="1" x14ac:dyDescent="0.15">
      <c r="B686" s="7"/>
      <c r="C686" s="7"/>
      <c r="D686" s="13"/>
      <c r="E686" s="3" t="s">
        <v>1208</v>
      </c>
      <c r="F686" s="3" t="s">
        <v>1350</v>
      </c>
      <c r="G686" s="3" t="s">
        <v>1351</v>
      </c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>
        <v>6000</v>
      </c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>
        <v>2460</v>
      </c>
      <c r="AW686" s="19"/>
      <c r="AX686" s="19"/>
      <c r="AY686" s="19"/>
      <c r="AZ686" s="19"/>
      <c r="BA686" s="19"/>
      <c r="BB686" s="19"/>
      <c r="BC686" s="19"/>
      <c r="BD686" s="19"/>
      <c r="BE686" s="19">
        <v>18000</v>
      </c>
      <c r="BF686" s="19"/>
      <c r="BG686" s="19"/>
      <c r="BH686" s="19"/>
      <c r="BI686" s="19">
        <v>4440</v>
      </c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  <c r="CA686" s="19">
        <v>10000</v>
      </c>
      <c r="CB686" s="19"/>
      <c r="CC686" s="19"/>
      <c r="CD686" s="19"/>
      <c r="CE686" s="19"/>
      <c r="CF686" s="28">
        <v>40900</v>
      </c>
      <c r="CG686" s="33"/>
      <c r="CH686" s="33"/>
      <c r="CI686" s="33"/>
      <c r="CJ686" s="33">
        <f t="shared" si="10"/>
        <v>0</v>
      </c>
    </row>
    <row r="687" spans="2:88" s="1" customFormat="1" ht="8.85" customHeight="1" x14ac:dyDescent="0.15">
      <c r="B687" s="7"/>
      <c r="C687" s="7"/>
      <c r="D687" s="13"/>
      <c r="E687" s="3" t="s">
        <v>1208</v>
      </c>
      <c r="F687" s="3" t="s">
        <v>1352</v>
      </c>
      <c r="G687" s="3" t="s">
        <v>1353</v>
      </c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>
        <v>2460</v>
      </c>
      <c r="AW687" s="21"/>
      <c r="AX687" s="21"/>
      <c r="AY687" s="21"/>
      <c r="AZ687" s="21"/>
      <c r="BA687" s="21"/>
      <c r="BB687" s="21"/>
      <c r="BC687" s="21"/>
      <c r="BD687" s="21"/>
      <c r="BE687" s="21">
        <v>19200</v>
      </c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>
        <v>10000</v>
      </c>
      <c r="CB687" s="21"/>
      <c r="CC687" s="21"/>
      <c r="CD687" s="21"/>
      <c r="CE687" s="21"/>
      <c r="CF687" s="30">
        <v>31660</v>
      </c>
      <c r="CG687" s="33"/>
      <c r="CH687" s="33"/>
      <c r="CI687" s="33"/>
      <c r="CJ687" s="33">
        <f t="shared" si="10"/>
        <v>0</v>
      </c>
    </row>
    <row r="688" spans="2:88" s="1" customFormat="1" ht="8.85" customHeight="1" x14ac:dyDescent="0.15">
      <c r="B688" s="7"/>
      <c r="C688" s="7"/>
      <c r="D688" s="13"/>
      <c r="E688" s="3" t="s">
        <v>1208</v>
      </c>
      <c r="F688" s="3" t="s">
        <v>1354</v>
      </c>
      <c r="G688" s="3" t="s">
        <v>1355</v>
      </c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>
        <v>1100</v>
      </c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  <c r="CA688" s="19"/>
      <c r="CB688" s="19"/>
      <c r="CC688" s="19">
        <v>6900</v>
      </c>
      <c r="CD688" s="19"/>
      <c r="CE688" s="19"/>
      <c r="CF688" s="28">
        <v>8000</v>
      </c>
      <c r="CG688" s="33"/>
      <c r="CH688" s="33"/>
      <c r="CI688" s="33"/>
      <c r="CJ688" s="33">
        <f t="shared" si="10"/>
        <v>0</v>
      </c>
    </row>
    <row r="689" spans="2:88" s="1" customFormat="1" ht="8.85" customHeight="1" x14ac:dyDescent="0.15">
      <c r="B689" s="7"/>
      <c r="C689" s="7"/>
      <c r="D689" s="13"/>
      <c r="E689" s="3" t="s">
        <v>1208</v>
      </c>
      <c r="F689" s="3" t="s">
        <v>1356</v>
      </c>
      <c r="G689" s="3" t="s">
        <v>1357</v>
      </c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>
        <v>3600</v>
      </c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>
        <v>2700</v>
      </c>
      <c r="AW689" s="21"/>
      <c r="AX689" s="21"/>
      <c r="AY689" s="21"/>
      <c r="AZ689" s="21"/>
      <c r="BA689" s="21"/>
      <c r="BB689" s="21"/>
      <c r="BC689" s="21"/>
      <c r="BD689" s="21"/>
      <c r="BE689" s="21">
        <v>3300</v>
      </c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>
        <v>345</v>
      </c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>
        <v>10000</v>
      </c>
      <c r="CB689" s="21"/>
      <c r="CC689" s="21">
        <v>6900</v>
      </c>
      <c r="CD689" s="21"/>
      <c r="CE689" s="21"/>
      <c r="CF689" s="30">
        <v>26845</v>
      </c>
      <c r="CG689" s="33"/>
      <c r="CH689" s="33"/>
      <c r="CI689" s="33"/>
      <c r="CJ689" s="33">
        <f t="shared" si="10"/>
        <v>0</v>
      </c>
    </row>
    <row r="690" spans="2:88" s="1" customFormat="1" ht="8.85" customHeight="1" x14ac:dyDescent="0.15">
      <c r="B690" s="7"/>
      <c r="C690" s="7"/>
      <c r="D690" s="13"/>
      <c r="E690" s="3" t="s">
        <v>1208</v>
      </c>
      <c r="F690" s="3" t="s">
        <v>1358</v>
      </c>
      <c r="G690" s="3" t="s">
        <v>1359</v>
      </c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>
        <v>2460</v>
      </c>
      <c r="AW690" s="19"/>
      <c r="AX690" s="19"/>
      <c r="AY690" s="19"/>
      <c r="AZ690" s="19"/>
      <c r="BA690" s="19"/>
      <c r="BB690" s="19"/>
      <c r="BC690" s="19"/>
      <c r="BD690" s="19"/>
      <c r="BE690" s="19">
        <v>19200</v>
      </c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28">
        <v>21660</v>
      </c>
      <c r="CG690" s="33"/>
      <c r="CH690" s="33"/>
      <c r="CI690" s="33"/>
      <c r="CJ690" s="33">
        <f t="shared" si="10"/>
        <v>0</v>
      </c>
    </row>
    <row r="691" spans="2:88" s="1" customFormat="1" ht="8.85" customHeight="1" x14ac:dyDescent="0.15">
      <c r="B691" s="7"/>
      <c r="C691" s="7"/>
      <c r="D691" s="13"/>
      <c r="E691" s="3" t="s">
        <v>1208</v>
      </c>
      <c r="F691" s="3" t="s">
        <v>1360</v>
      </c>
      <c r="G691" s="3" t="s">
        <v>1361</v>
      </c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>
        <v>2700</v>
      </c>
      <c r="AW691" s="21"/>
      <c r="AX691" s="21"/>
      <c r="AY691" s="21"/>
      <c r="AZ691" s="21"/>
      <c r="BA691" s="21"/>
      <c r="BB691" s="21"/>
      <c r="BC691" s="21"/>
      <c r="BD691" s="21"/>
      <c r="BE691" s="21">
        <v>3300</v>
      </c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>
        <v>2376</v>
      </c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>
        <v>10000</v>
      </c>
      <c r="CB691" s="21"/>
      <c r="CC691" s="21">
        <v>6900</v>
      </c>
      <c r="CD691" s="21"/>
      <c r="CE691" s="21"/>
      <c r="CF691" s="30">
        <v>25276</v>
      </c>
      <c r="CG691" s="33"/>
      <c r="CH691" s="33"/>
      <c r="CI691" s="33"/>
      <c r="CJ691" s="33">
        <f t="shared" si="10"/>
        <v>0</v>
      </c>
    </row>
    <row r="692" spans="2:88" s="1" customFormat="1" ht="8.85" customHeight="1" x14ac:dyDescent="0.15">
      <c r="B692" s="7"/>
      <c r="C692" s="7"/>
      <c r="D692" s="13"/>
      <c r="E692" s="3" t="s">
        <v>1208</v>
      </c>
      <c r="F692" s="3" t="s">
        <v>1362</v>
      </c>
      <c r="G692" s="3" t="s">
        <v>1363</v>
      </c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>
        <v>9000</v>
      </c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  <c r="CA692" s="19"/>
      <c r="CB692" s="19"/>
      <c r="CC692" s="19">
        <v>22000</v>
      </c>
      <c r="CD692" s="19"/>
      <c r="CE692" s="19"/>
      <c r="CF692" s="28">
        <v>31000</v>
      </c>
      <c r="CG692" s="33"/>
      <c r="CH692" s="33"/>
      <c r="CI692" s="33"/>
      <c r="CJ692" s="33">
        <f t="shared" si="10"/>
        <v>0</v>
      </c>
    </row>
    <row r="693" spans="2:88" s="1" customFormat="1" ht="8.85" customHeight="1" x14ac:dyDescent="0.15">
      <c r="B693" s="7"/>
      <c r="C693" s="7"/>
      <c r="D693" s="13"/>
      <c r="E693" s="3" t="s">
        <v>1208</v>
      </c>
      <c r="F693" s="3" t="s">
        <v>1364</v>
      </c>
      <c r="G693" s="3" t="s">
        <v>1365</v>
      </c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>
        <v>1769</v>
      </c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>
        <v>2625</v>
      </c>
      <c r="BE693" s="21"/>
      <c r="BF693" s="21">
        <v>14000</v>
      </c>
      <c r="BG693" s="21">
        <v>2103</v>
      </c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>
        <v>10000</v>
      </c>
      <c r="CB693" s="21"/>
      <c r="CC693" s="21"/>
      <c r="CD693" s="21"/>
      <c r="CE693" s="21"/>
      <c r="CF693" s="30">
        <v>30497</v>
      </c>
      <c r="CG693" s="33"/>
      <c r="CH693" s="33"/>
      <c r="CI693" s="33"/>
      <c r="CJ693" s="33">
        <f t="shared" si="10"/>
        <v>0</v>
      </c>
    </row>
    <row r="694" spans="2:88" s="1" customFormat="1" ht="8.85" customHeight="1" x14ac:dyDescent="0.15">
      <c r="B694" s="7"/>
      <c r="C694" s="7"/>
      <c r="D694" s="13"/>
      <c r="E694" s="3" t="s">
        <v>1208</v>
      </c>
      <c r="F694" s="3" t="s">
        <v>1366</v>
      </c>
      <c r="G694" s="3" t="s">
        <v>1367</v>
      </c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>
        <v>1769</v>
      </c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>
        <v>3000</v>
      </c>
      <c r="AW694" s="19"/>
      <c r="AX694" s="19"/>
      <c r="AY694" s="19"/>
      <c r="AZ694" s="19"/>
      <c r="BA694" s="19"/>
      <c r="BB694" s="19"/>
      <c r="BC694" s="19"/>
      <c r="BD694" s="19">
        <v>4200</v>
      </c>
      <c r="BE694" s="19">
        <v>64000</v>
      </c>
      <c r="BF694" s="19"/>
      <c r="BG694" s="19">
        <v>4234</v>
      </c>
      <c r="BH694" s="19"/>
      <c r="BI694" s="19"/>
      <c r="BJ694" s="19"/>
      <c r="BK694" s="19"/>
      <c r="BL694" s="19"/>
      <c r="BM694" s="19"/>
      <c r="BN694" s="19"/>
      <c r="BO694" s="19"/>
      <c r="BP694" s="19"/>
      <c r="BQ694" s="19">
        <v>2100</v>
      </c>
      <c r="BR694" s="19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28">
        <v>79303</v>
      </c>
      <c r="CG694" s="33"/>
      <c r="CH694" s="33"/>
      <c r="CI694" s="33"/>
      <c r="CJ694" s="33">
        <f t="shared" si="10"/>
        <v>0</v>
      </c>
    </row>
    <row r="695" spans="2:88" s="1" customFormat="1" ht="8.85" customHeight="1" x14ac:dyDescent="0.15">
      <c r="B695" s="7"/>
      <c r="C695" s="7"/>
      <c r="D695" s="13"/>
      <c r="E695" s="3" t="s">
        <v>1208</v>
      </c>
      <c r="F695" s="3" t="s">
        <v>1368</v>
      </c>
      <c r="G695" s="3" t="s">
        <v>1369</v>
      </c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>
        <v>3750</v>
      </c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>
        <v>3600</v>
      </c>
      <c r="AW695" s="21">
        <v>4000</v>
      </c>
      <c r="AX695" s="21"/>
      <c r="AY695" s="21">
        <v>13400</v>
      </c>
      <c r="AZ695" s="21"/>
      <c r="BA695" s="21"/>
      <c r="BB695" s="21"/>
      <c r="BC695" s="21"/>
      <c r="BD695" s="21">
        <v>3600</v>
      </c>
      <c r="BE695" s="21">
        <v>10000</v>
      </c>
      <c r="BF695" s="21">
        <v>3000</v>
      </c>
      <c r="BG695" s="21">
        <v>6290</v>
      </c>
      <c r="BH695" s="21"/>
      <c r="BI695" s="21"/>
      <c r="BJ695" s="21"/>
      <c r="BK695" s="21">
        <v>1000</v>
      </c>
      <c r="BL695" s="21"/>
      <c r="BM695" s="21"/>
      <c r="BN695" s="21"/>
      <c r="BO695" s="21">
        <v>960</v>
      </c>
      <c r="BP695" s="21">
        <v>1230</v>
      </c>
      <c r="BQ695" s="21">
        <v>2400</v>
      </c>
      <c r="BR695" s="21"/>
      <c r="BS695" s="21"/>
      <c r="BT695" s="21"/>
      <c r="BU695" s="21"/>
      <c r="BV695" s="21"/>
      <c r="BW695" s="21"/>
      <c r="BX695" s="21"/>
      <c r="BY695" s="21"/>
      <c r="BZ695" s="21"/>
      <c r="CA695" s="21">
        <v>10000</v>
      </c>
      <c r="CB695" s="21"/>
      <c r="CC695" s="21">
        <v>6000</v>
      </c>
      <c r="CD695" s="21"/>
      <c r="CE695" s="21"/>
      <c r="CF695" s="30">
        <v>69230</v>
      </c>
      <c r="CG695" s="33"/>
      <c r="CH695" s="33"/>
      <c r="CI695" s="33"/>
      <c r="CJ695" s="33">
        <f t="shared" si="10"/>
        <v>0</v>
      </c>
    </row>
    <row r="696" spans="2:88" s="1" customFormat="1" ht="8.85" customHeight="1" x14ac:dyDescent="0.15">
      <c r="B696" s="7"/>
      <c r="C696" s="7"/>
      <c r="D696" s="13"/>
      <c r="E696" s="3" t="s">
        <v>1208</v>
      </c>
      <c r="F696" s="3" t="s">
        <v>1370</v>
      </c>
      <c r="G696" s="3" t="s">
        <v>1371</v>
      </c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>
        <v>1800</v>
      </c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28">
        <v>1800</v>
      </c>
      <c r="CG696" s="33"/>
      <c r="CH696" s="33"/>
      <c r="CI696" s="33"/>
      <c r="CJ696" s="33">
        <f t="shared" si="10"/>
        <v>0</v>
      </c>
    </row>
    <row r="697" spans="2:88" s="1" customFormat="1" ht="8.85" customHeight="1" x14ac:dyDescent="0.15">
      <c r="B697" s="7"/>
      <c r="C697" s="7"/>
      <c r="D697" s="13"/>
      <c r="E697" s="3" t="s">
        <v>1208</v>
      </c>
      <c r="F697" s="3" t="s">
        <v>1372</v>
      </c>
      <c r="G697" s="3" t="s">
        <v>1373</v>
      </c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>
        <v>4000</v>
      </c>
      <c r="AE697" s="21"/>
      <c r="AF697" s="21"/>
      <c r="AG697" s="21"/>
      <c r="AH697" s="21">
        <v>5000</v>
      </c>
      <c r="AI697" s="21"/>
      <c r="AJ697" s="21">
        <v>5000</v>
      </c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>
        <v>3750</v>
      </c>
      <c r="BF697" s="21"/>
      <c r="BG697" s="21">
        <v>2094</v>
      </c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>
        <v>6000</v>
      </c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30">
        <v>25844</v>
      </c>
      <c r="CG697" s="33"/>
      <c r="CH697" s="33"/>
      <c r="CI697" s="33"/>
      <c r="CJ697" s="33">
        <f t="shared" si="10"/>
        <v>0</v>
      </c>
    </row>
    <row r="698" spans="2:88" s="1" customFormat="1" ht="8.85" customHeight="1" x14ac:dyDescent="0.15">
      <c r="B698" s="7"/>
      <c r="C698" s="7"/>
      <c r="D698" s="13"/>
      <c r="E698" s="3" t="s">
        <v>1208</v>
      </c>
      <c r="F698" s="3" t="s">
        <v>1374</v>
      </c>
      <c r="G698" s="3" t="s">
        <v>1375</v>
      </c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>
        <v>6900</v>
      </c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28">
        <v>6900</v>
      </c>
      <c r="CG698" s="33"/>
      <c r="CH698" s="33"/>
      <c r="CI698" s="33"/>
      <c r="CJ698" s="33">
        <f t="shared" si="10"/>
        <v>0</v>
      </c>
    </row>
    <row r="699" spans="2:88" s="1" customFormat="1" ht="8.85" customHeight="1" x14ac:dyDescent="0.15">
      <c r="B699" s="7"/>
      <c r="C699" s="7"/>
      <c r="D699" s="13"/>
      <c r="E699" s="3" t="s">
        <v>1208</v>
      </c>
      <c r="F699" s="3" t="s">
        <v>1376</v>
      </c>
      <c r="G699" s="3" t="s">
        <v>1377</v>
      </c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>
        <v>3500</v>
      </c>
      <c r="BG699" s="21">
        <v>1080</v>
      </c>
      <c r="BH699" s="21"/>
      <c r="BI699" s="21"/>
      <c r="BJ699" s="21"/>
      <c r="BK699" s="21">
        <v>5250</v>
      </c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30">
        <v>9830</v>
      </c>
      <c r="CG699" s="33"/>
      <c r="CH699" s="33"/>
      <c r="CI699" s="33"/>
      <c r="CJ699" s="33">
        <f t="shared" si="10"/>
        <v>0</v>
      </c>
    </row>
    <row r="700" spans="2:88" s="1" customFormat="1" ht="8.85" customHeight="1" x14ac:dyDescent="0.15">
      <c r="B700" s="7"/>
      <c r="C700" s="7"/>
      <c r="D700" s="13"/>
      <c r="E700" s="3" t="s">
        <v>1208</v>
      </c>
      <c r="F700" s="3" t="s">
        <v>1378</v>
      </c>
      <c r="G700" s="3" t="s">
        <v>1379</v>
      </c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>
        <v>2000</v>
      </c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28">
        <v>2000</v>
      </c>
      <c r="CG700" s="33"/>
      <c r="CH700" s="33"/>
      <c r="CI700" s="33"/>
      <c r="CJ700" s="33">
        <f t="shared" si="10"/>
        <v>0</v>
      </c>
    </row>
    <row r="701" spans="2:88" s="1" customFormat="1" ht="8.85" customHeight="1" x14ac:dyDescent="0.15">
      <c r="B701" s="7"/>
      <c r="C701" s="7"/>
      <c r="D701" s="13"/>
      <c r="E701" s="3" t="s">
        <v>1208</v>
      </c>
      <c r="F701" s="3" t="s">
        <v>1380</v>
      </c>
      <c r="G701" s="3" t="s">
        <v>1381</v>
      </c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>
        <v>1000</v>
      </c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>
        <v>4000</v>
      </c>
      <c r="BG701" s="21">
        <v>1488</v>
      </c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30">
        <v>6488</v>
      </c>
      <c r="CG701" s="33"/>
      <c r="CH701" s="33"/>
      <c r="CI701" s="33"/>
      <c r="CJ701" s="33">
        <f t="shared" si="10"/>
        <v>0</v>
      </c>
    </row>
    <row r="702" spans="2:88" s="1" customFormat="1" ht="8.85" customHeight="1" x14ac:dyDescent="0.15">
      <c r="B702" s="7"/>
      <c r="C702" s="7"/>
      <c r="D702" s="13"/>
      <c r="E702" s="3" t="s">
        <v>1208</v>
      </c>
      <c r="F702" s="3" t="s">
        <v>1382</v>
      </c>
      <c r="G702" s="3" t="s">
        <v>1383</v>
      </c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>
        <v>29000</v>
      </c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>
        <v>3000</v>
      </c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>
        <v>58800</v>
      </c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28">
        <v>90800</v>
      </c>
      <c r="CG702" s="33"/>
      <c r="CH702" s="33"/>
      <c r="CI702" s="33"/>
      <c r="CJ702" s="33">
        <f t="shared" si="10"/>
        <v>0</v>
      </c>
    </row>
    <row r="703" spans="2:88" s="1" customFormat="1" ht="8.85" customHeight="1" x14ac:dyDescent="0.15">
      <c r="B703" s="7"/>
      <c r="C703" s="7"/>
      <c r="D703" s="13"/>
      <c r="E703" s="3" t="s">
        <v>1208</v>
      </c>
      <c r="F703" s="3" t="s">
        <v>1384</v>
      </c>
      <c r="G703" s="3" t="s">
        <v>1385</v>
      </c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>
        <v>7110</v>
      </c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30">
        <v>7110</v>
      </c>
      <c r="CG703" s="33"/>
      <c r="CH703" s="33"/>
      <c r="CI703" s="33"/>
      <c r="CJ703" s="33">
        <f t="shared" si="10"/>
        <v>0</v>
      </c>
    </row>
    <row r="704" spans="2:88" s="1" customFormat="1" ht="8.85" customHeight="1" x14ac:dyDescent="0.15">
      <c r="B704" s="7"/>
      <c r="C704" s="7"/>
      <c r="D704" s="13"/>
      <c r="E704" s="3" t="s">
        <v>1208</v>
      </c>
      <c r="F704" s="3" t="s">
        <v>1386</v>
      </c>
      <c r="G704" s="3" t="s">
        <v>1387</v>
      </c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>
        <v>18000</v>
      </c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28">
        <v>18000</v>
      </c>
      <c r="CG704" s="33"/>
      <c r="CH704" s="33"/>
      <c r="CI704" s="33"/>
      <c r="CJ704" s="33">
        <f t="shared" si="10"/>
        <v>0</v>
      </c>
    </row>
    <row r="705" spans="2:88" s="1" customFormat="1" ht="8.85" customHeight="1" x14ac:dyDescent="0.15">
      <c r="B705" s="7"/>
      <c r="C705" s="7"/>
      <c r="D705" s="13"/>
      <c r="E705" s="3" t="s">
        <v>1208</v>
      </c>
      <c r="F705" s="3" t="s">
        <v>1388</v>
      </c>
      <c r="G705" s="3" t="s">
        <v>1389</v>
      </c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>
        <v>20000</v>
      </c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30">
        <v>20000</v>
      </c>
      <c r="CG705" s="33"/>
      <c r="CH705" s="33"/>
      <c r="CI705" s="33"/>
      <c r="CJ705" s="33">
        <f t="shared" si="10"/>
        <v>0</v>
      </c>
    </row>
    <row r="706" spans="2:88" s="1" customFormat="1" ht="8.85" customHeight="1" x14ac:dyDescent="0.15">
      <c r="B706" s="7"/>
      <c r="C706" s="7"/>
      <c r="D706" s="13"/>
      <c r="E706" s="3" t="s">
        <v>1208</v>
      </c>
      <c r="F706" s="3" t="s">
        <v>1390</v>
      </c>
      <c r="G706" s="3" t="s">
        <v>1391</v>
      </c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>
        <v>2000</v>
      </c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>
        <v>10000</v>
      </c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>
        <v>8651</v>
      </c>
      <c r="BH706" s="19"/>
      <c r="BI706" s="19"/>
      <c r="BJ706" s="19"/>
      <c r="BK706" s="19"/>
      <c r="BL706" s="19"/>
      <c r="BM706" s="19"/>
      <c r="BN706" s="19"/>
      <c r="BO706" s="19">
        <v>5000</v>
      </c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28">
        <v>25651</v>
      </c>
      <c r="CG706" s="33"/>
      <c r="CH706" s="33"/>
      <c r="CI706" s="33"/>
      <c r="CJ706" s="33">
        <f t="shared" si="10"/>
        <v>0</v>
      </c>
    </row>
    <row r="707" spans="2:88" s="1" customFormat="1" ht="8.85" customHeight="1" x14ac:dyDescent="0.15">
      <c r="B707" s="7"/>
      <c r="C707" s="7"/>
      <c r="D707" s="13"/>
      <c r="E707" s="3" t="s">
        <v>1208</v>
      </c>
      <c r="F707" s="3" t="s">
        <v>1392</v>
      </c>
      <c r="G707" s="3" t="s">
        <v>1393</v>
      </c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>
        <v>6000</v>
      </c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30">
        <v>6000</v>
      </c>
      <c r="CG707" s="33"/>
      <c r="CH707" s="33"/>
      <c r="CI707" s="33"/>
      <c r="CJ707" s="33">
        <f t="shared" si="10"/>
        <v>0</v>
      </c>
    </row>
    <row r="708" spans="2:88" s="1" customFormat="1" ht="8.85" customHeight="1" x14ac:dyDescent="0.15">
      <c r="B708" s="7"/>
      <c r="C708" s="7"/>
      <c r="D708" s="13"/>
      <c r="E708" s="3" t="s">
        <v>1208</v>
      </c>
      <c r="F708" s="3" t="s">
        <v>1394</v>
      </c>
      <c r="G708" s="3" t="s">
        <v>1395</v>
      </c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>
        <v>2250</v>
      </c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28">
        <v>2250</v>
      </c>
      <c r="CG708" s="33"/>
      <c r="CH708" s="33"/>
      <c r="CI708" s="33"/>
      <c r="CJ708" s="33">
        <f t="shared" si="10"/>
        <v>0</v>
      </c>
    </row>
    <row r="709" spans="2:88" s="1" customFormat="1" ht="8.85" customHeight="1" x14ac:dyDescent="0.15">
      <c r="B709" s="7"/>
      <c r="C709" s="7"/>
      <c r="D709" s="13"/>
      <c r="E709" s="3" t="s">
        <v>1208</v>
      </c>
      <c r="F709" s="3" t="s">
        <v>1396</v>
      </c>
      <c r="G709" s="3" t="s">
        <v>1397</v>
      </c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>
        <v>4500</v>
      </c>
      <c r="AW709" s="21"/>
      <c r="AX709" s="21"/>
      <c r="AY709" s="21"/>
      <c r="AZ709" s="21"/>
      <c r="BA709" s="21"/>
      <c r="BB709" s="21"/>
      <c r="BC709" s="21"/>
      <c r="BD709" s="21"/>
      <c r="BE709" s="21">
        <v>8500</v>
      </c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30">
        <v>13000</v>
      </c>
      <c r="CG709" s="33"/>
      <c r="CH709" s="33"/>
      <c r="CI709" s="33"/>
      <c r="CJ709" s="33">
        <f t="shared" si="10"/>
        <v>0</v>
      </c>
    </row>
    <row r="710" spans="2:88" s="1" customFormat="1" ht="8.85" customHeight="1" x14ac:dyDescent="0.15">
      <c r="B710" s="7"/>
      <c r="C710" s="7"/>
      <c r="D710" s="13"/>
      <c r="E710" s="3" t="s">
        <v>1208</v>
      </c>
      <c r="F710" s="3" t="s">
        <v>1398</v>
      </c>
      <c r="G710" s="3" t="s">
        <v>1399</v>
      </c>
      <c r="H710" s="19">
        <v>1560</v>
      </c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>
        <v>3000</v>
      </c>
      <c r="AW710" s="19"/>
      <c r="AX710" s="19"/>
      <c r="AY710" s="19"/>
      <c r="AZ710" s="19"/>
      <c r="BA710" s="19"/>
      <c r="BB710" s="19"/>
      <c r="BC710" s="19"/>
      <c r="BD710" s="19">
        <v>3000</v>
      </c>
      <c r="BE710" s="19">
        <v>15000</v>
      </c>
      <c r="BF710" s="19"/>
      <c r="BG710" s="19">
        <v>1464</v>
      </c>
      <c r="BH710" s="19"/>
      <c r="BI710" s="19">
        <v>1800</v>
      </c>
      <c r="BJ710" s="19"/>
      <c r="BK710" s="19"/>
      <c r="BL710" s="19"/>
      <c r="BM710" s="19"/>
      <c r="BN710" s="19"/>
      <c r="BO710" s="19">
        <v>800</v>
      </c>
      <c r="BP710" s="19"/>
      <c r="BQ710" s="19">
        <v>4000</v>
      </c>
      <c r="BR710" s="19"/>
      <c r="BS710" s="19"/>
      <c r="BT710" s="19"/>
      <c r="BU710" s="19"/>
      <c r="BV710" s="19"/>
      <c r="BW710" s="19"/>
      <c r="BX710" s="19"/>
      <c r="BY710" s="19"/>
      <c r="BZ710" s="19"/>
      <c r="CA710" s="19">
        <v>10000</v>
      </c>
      <c r="CB710" s="19"/>
      <c r="CC710" s="19"/>
      <c r="CD710" s="19"/>
      <c r="CE710" s="19"/>
      <c r="CF710" s="28">
        <v>40624</v>
      </c>
      <c r="CG710" s="33"/>
      <c r="CH710" s="33"/>
      <c r="CI710" s="33"/>
      <c r="CJ710" s="33">
        <f t="shared" si="10"/>
        <v>0</v>
      </c>
    </row>
    <row r="711" spans="2:88" s="1" customFormat="1" ht="8.85" customHeight="1" x14ac:dyDescent="0.15">
      <c r="B711" s="7"/>
      <c r="C711" s="7"/>
      <c r="D711" s="13"/>
      <c r="E711" s="3" t="s">
        <v>1208</v>
      </c>
      <c r="F711" s="3" t="s">
        <v>1400</v>
      </c>
      <c r="G711" s="3" t="s">
        <v>1401</v>
      </c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>
        <v>4400</v>
      </c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>
        <v>900</v>
      </c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>
        <v>10000</v>
      </c>
      <c r="CB711" s="21"/>
      <c r="CC711" s="21"/>
      <c r="CD711" s="21"/>
      <c r="CE711" s="21"/>
      <c r="CF711" s="30">
        <v>15300</v>
      </c>
      <c r="CG711" s="33"/>
      <c r="CH711" s="33"/>
      <c r="CI711" s="33"/>
      <c r="CJ711" s="33">
        <f t="shared" si="10"/>
        <v>0</v>
      </c>
    </row>
    <row r="712" spans="2:88" s="1" customFormat="1" ht="8.85" customHeight="1" x14ac:dyDescent="0.15">
      <c r="B712" s="7"/>
      <c r="C712" s="7"/>
      <c r="D712" s="13"/>
      <c r="E712" s="3" t="s">
        <v>1208</v>
      </c>
      <c r="F712" s="3" t="s">
        <v>1402</v>
      </c>
      <c r="G712" s="3" t="s">
        <v>1403</v>
      </c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>
        <v>3200</v>
      </c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>
        <v>2392</v>
      </c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>
        <v>5400</v>
      </c>
      <c r="AW712" s="19"/>
      <c r="AX712" s="19"/>
      <c r="AY712" s="19">
        <v>22250</v>
      </c>
      <c r="AZ712" s="19"/>
      <c r="BA712" s="19"/>
      <c r="BB712" s="19"/>
      <c r="BC712" s="19"/>
      <c r="BD712" s="19">
        <v>9000</v>
      </c>
      <c r="BE712" s="19">
        <v>12500</v>
      </c>
      <c r="BF712" s="19">
        <v>6000</v>
      </c>
      <c r="BG712" s="19"/>
      <c r="BH712" s="19"/>
      <c r="BI712" s="19"/>
      <c r="BJ712" s="19"/>
      <c r="BK712" s="19">
        <v>1900</v>
      </c>
      <c r="BL712" s="19"/>
      <c r="BM712" s="19"/>
      <c r="BN712" s="19"/>
      <c r="BO712" s="19">
        <v>1080</v>
      </c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28">
        <v>63722</v>
      </c>
      <c r="CG712" s="33"/>
      <c r="CH712" s="33"/>
      <c r="CI712" s="33"/>
      <c r="CJ712" s="33">
        <f t="shared" si="10"/>
        <v>0</v>
      </c>
    </row>
    <row r="713" spans="2:88" s="1" customFormat="1" ht="8.85" customHeight="1" x14ac:dyDescent="0.15">
      <c r="B713" s="7"/>
      <c r="C713" s="7"/>
      <c r="D713" s="13"/>
      <c r="E713" s="3" t="s">
        <v>1208</v>
      </c>
      <c r="F713" s="3" t="s">
        <v>1404</v>
      </c>
      <c r="G713" s="3" t="s">
        <v>1405</v>
      </c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>
        <v>8250</v>
      </c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30">
        <v>8250</v>
      </c>
      <c r="CG713" s="33"/>
      <c r="CH713" s="33"/>
      <c r="CI713" s="33"/>
      <c r="CJ713" s="33">
        <f t="shared" si="10"/>
        <v>0</v>
      </c>
    </row>
    <row r="714" spans="2:88" s="1" customFormat="1" ht="8.85" customHeight="1" x14ac:dyDescent="0.15">
      <c r="B714" s="7"/>
      <c r="C714" s="7"/>
      <c r="D714" s="13"/>
      <c r="E714" s="3" t="s">
        <v>1208</v>
      </c>
      <c r="F714" s="3" t="s">
        <v>1406</v>
      </c>
      <c r="G714" s="3" t="s">
        <v>1407</v>
      </c>
      <c r="H714" s="19"/>
      <c r="I714" s="19"/>
      <c r="J714" s="19">
        <v>15000</v>
      </c>
      <c r="K714" s="19"/>
      <c r="L714" s="19"/>
      <c r="M714" s="19"/>
      <c r="N714" s="19"/>
      <c r="O714" s="19"/>
      <c r="P714" s="19"/>
      <c r="Q714" s="19"/>
      <c r="R714" s="19">
        <v>15000</v>
      </c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>
        <v>7800</v>
      </c>
      <c r="AW714" s="19"/>
      <c r="AX714" s="19"/>
      <c r="AY714" s="19">
        <v>132000</v>
      </c>
      <c r="AZ714" s="19"/>
      <c r="BA714" s="19"/>
      <c r="BB714" s="19"/>
      <c r="BC714" s="19"/>
      <c r="BD714" s="19">
        <v>15600</v>
      </c>
      <c r="BE714" s="19">
        <v>49500</v>
      </c>
      <c r="BF714" s="19"/>
      <c r="BG714" s="19">
        <v>1808</v>
      </c>
      <c r="BH714" s="19"/>
      <c r="BI714" s="19"/>
      <c r="BJ714" s="19"/>
      <c r="BK714" s="19"/>
      <c r="BL714" s="19"/>
      <c r="BM714" s="19"/>
      <c r="BN714" s="19"/>
      <c r="BO714" s="19">
        <v>1040</v>
      </c>
      <c r="BP714" s="19">
        <v>2055</v>
      </c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  <c r="CA714" s="19">
        <v>10000</v>
      </c>
      <c r="CB714" s="19"/>
      <c r="CC714" s="19">
        <v>1950</v>
      </c>
      <c r="CD714" s="19"/>
      <c r="CE714" s="19"/>
      <c r="CF714" s="28">
        <v>251753</v>
      </c>
      <c r="CG714" s="33"/>
      <c r="CH714" s="33"/>
      <c r="CI714" s="33"/>
      <c r="CJ714" s="33">
        <f t="shared" si="10"/>
        <v>0</v>
      </c>
    </row>
    <row r="715" spans="2:88" s="1" customFormat="1" ht="8.85" customHeight="1" x14ac:dyDescent="0.15">
      <c r="B715" s="7"/>
      <c r="C715" s="7"/>
      <c r="D715" s="13"/>
      <c r="E715" s="3" t="s">
        <v>1208</v>
      </c>
      <c r="F715" s="3" t="s">
        <v>1408</v>
      </c>
      <c r="G715" s="3" t="s">
        <v>1409</v>
      </c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>
        <v>3600</v>
      </c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30">
        <v>3600</v>
      </c>
      <c r="CG715" s="33"/>
      <c r="CH715" s="33"/>
      <c r="CI715" s="33"/>
      <c r="CJ715" s="33">
        <f t="shared" si="10"/>
        <v>0</v>
      </c>
    </row>
    <row r="716" spans="2:88" s="1" customFormat="1" ht="8.85" customHeight="1" x14ac:dyDescent="0.15">
      <c r="B716" s="7"/>
      <c r="C716" s="7"/>
      <c r="D716" s="13"/>
      <c r="E716" s="3" t="s">
        <v>1208</v>
      </c>
      <c r="F716" s="3" t="s">
        <v>1410</v>
      </c>
      <c r="G716" s="3" t="s">
        <v>1411</v>
      </c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>
        <v>15000</v>
      </c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>
        <v>20000</v>
      </c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>
        <v>24200</v>
      </c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28">
        <v>59200</v>
      </c>
      <c r="CG716" s="33"/>
      <c r="CH716" s="33"/>
      <c r="CI716" s="33"/>
      <c r="CJ716" s="33">
        <f t="shared" si="10"/>
        <v>0</v>
      </c>
    </row>
    <row r="717" spans="2:88" s="1" customFormat="1" ht="8.85" customHeight="1" x14ac:dyDescent="0.15">
      <c r="B717" s="7"/>
      <c r="C717" s="7"/>
      <c r="D717" s="13"/>
      <c r="E717" s="3" t="s">
        <v>1208</v>
      </c>
      <c r="F717" s="3" t="s">
        <v>1412</v>
      </c>
      <c r="G717" s="3" t="s">
        <v>1413</v>
      </c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>
        <v>1000</v>
      </c>
      <c r="AX717" s="21"/>
      <c r="AY717" s="21"/>
      <c r="AZ717" s="21"/>
      <c r="BA717" s="21"/>
      <c r="BB717" s="21"/>
      <c r="BC717" s="21"/>
      <c r="BD717" s="21"/>
      <c r="BE717" s="21">
        <v>10050</v>
      </c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>
        <v>10000</v>
      </c>
      <c r="CB717" s="21"/>
      <c r="CC717" s="21"/>
      <c r="CD717" s="21"/>
      <c r="CE717" s="21"/>
      <c r="CF717" s="30">
        <v>21050</v>
      </c>
      <c r="CG717" s="33"/>
      <c r="CH717" s="33"/>
      <c r="CI717" s="33"/>
      <c r="CJ717" s="33">
        <f t="shared" si="10"/>
        <v>0</v>
      </c>
    </row>
    <row r="718" spans="2:88" s="1" customFormat="1" ht="8.85" customHeight="1" x14ac:dyDescent="0.15">
      <c r="B718" s="7"/>
      <c r="C718" s="7"/>
      <c r="D718" s="13"/>
      <c r="E718" s="3" t="s">
        <v>1208</v>
      </c>
      <c r="F718" s="3" t="s">
        <v>1414</v>
      </c>
      <c r="G718" s="3" t="s">
        <v>1415</v>
      </c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>
        <v>15000</v>
      </c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28">
        <v>15000</v>
      </c>
      <c r="CG718" s="33"/>
      <c r="CH718" s="33"/>
      <c r="CI718" s="33"/>
      <c r="CJ718" s="33">
        <f t="shared" si="10"/>
        <v>0</v>
      </c>
    </row>
    <row r="719" spans="2:88" s="1" customFormat="1" ht="8.85" customHeight="1" x14ac:dyDescent="0.15">
      <c r="B719" s="7"/>
      <c r="C719" s="7"/>
      <c r="D719" s="13"/>
      <c r="E719" s="3" t="s">
        <v>1208</v>
      </c>
      <c r="F719" s="3" t="s">
        <v>1416</v>
      </c>
      <c r="G719" s="3" t="s">
        <v>1417</v>
      </c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>
        <v>26500</v>
      </c>
      <c r="S719" s="21"/>
      <c r="T719" s="21"/>
      <c r="U719" s="21"/>
      <c r="V719" s="21"/>
      <c r="W719" s="21">
        <v>24000</v>
      </c>
      <c r="X719" s="21"/>
      <c r="Y719" s="21"/>
      <c r="Z719" s="21">
        <v>1968</v>
      </c>
      <c r="AA719" s="21"/>
      <c r="AB719" s="21"/>
      <c r="AC719" s="21"/>
      <c r="AD719" s="21">
        <v>3030</v>
      </c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>
        <v>11400</v>
      </c>
      <c r="AW719" s="21">
        <v>12000</v>
      </c>
      <c r="AX719" s="21"/>
      <c r="AY719" s="21"/>
      <c r="AZ719" s="21"/>
      <c r="BA719" s="21"/>
      <c r="BB719" s="21"/>
      <c r="BC719" s="21"/>
      <c r="BD719" s="21">
        <v>9500</v>
      </c>
      <c r="BE719" s="21">
        <v>9750</v>
      </c>
      <c r="BF719" s="21"/>
      <c r="BG719" s="21">
        <v>10978</v>
      </c>
      <c r="BH719" s="21"/>
      <c r="BI719" s="21">
        <v>3150</v>
      </c>
      <c r="BJ719" s="21"/>
      <c r="BK719" s="21">
        <v>6000</v>
      </c>
      <c r="BL719" s="21"/>
      <c r="BM719" s="21"/>
      <c r="BN719" s="21"/>
      <c r="BO719" s="21">
        <v>1520</v>
      </c>
      <c r="BP719" s="21"/>
      <c r="BQ719" s="21">
        <v>11400</v>
      </c>
      <c r="BR719" s="21">
        <v>8400</v>
      </c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30">
        <v>139596</v>
      </c>
      <c r="CG719" s="33"/>
      <c r="CH719" s="33"/>
      <c r="CI719" s="33"/>
      <c r="CJ719" s="33">
        <f t="shared" si="10"/>
        <v>0</v>
      </c>
    </row>
    <row r="720" spans="2:88" s="1" customFormat="1" ht="8.85" customHeight="1" x14ac:dyDescent="0.15">
      <c r="B720" s="5"/>
      <c r="C720" s="6" t="s">
        <v>109</v>
      </c>
      <c r="D720" s="6" t="s">
        <v>82</v>
      </c>
      <c r="E720" s="5"/>
      <c r="F720" s="5"/>
      <c r="G720" s="5"/>
      <c r="H720" s="20">
        <v>122185</v>
      </c>
      <c r="I720" s="20"/>
      <c r="J720" s="20">
        <v>195400</v>
      </c>
      <c r="K720" s="20"/>
      <c r="L720" s="20"/>
      <c r="M720" s="20"/>
      <c r="N720" s="20"/>
      <c r="O720" s="20"/>
      <c r="P720" s="20">
        <v>1760150</v>
      </c>
      <c r="Q720" s="20"/>
      <c r="R720" s="20">
        <v>342800</v>
      </c>
      <c r="S720" s="20"/>
      <c r="T720" s="20"/>
      <c r="U720" s="20"/>
      <c r="V720" s="20"/>
      <c r="W720" s="20">
        <v>1390800</v>
      </c>
      <c r="X720" s="20"/>
      <c r="Y720" s="20"/>
      <c r="Z720" s="20">
        <v>33768</v>
      </c>
      <c r="AA720" s="20"/>
      <c r="AB720" s="20"/>
      <c r="AC720" s="20"/>
      <c r="AD720" s="20">
        <v>177476</v>
      </c>
      <c r="AE720" s="20"/>
      <c r="AF720" s="20"/>
      <c r="AG720" s="20"/>
      <c r="AH720" s="20">
        <v>110250</v>
      </c>
      <c r="AI720" s="20"/>
      <c r="AJ720" s="20">
        <v>110250</v>
      </c>
      <c r="AK720" s="20"/>
      <c r="AL720" s="20"/>
      <c r="AM720" s="20"/>
      <c r="AN720" s="20"/>
      <c r="AO720" s="20"/>
      <c r="AP720" s="20"/>
      <c r="AQ720" s="20"/>
      <c r="AR720" s="20"/>
      <c r="AS720" s="20"/>
      <c r="AT720" s="20">
        <v>178728</v>
      </c>
      <c r="AU720" s="20"/>
      <c r="AV720" s="20">
        <v>229540</v>
      </c>
      <c r="AW720" s="20">
        <v>4530150</v>
      </c>
      <c r="AX720" s="20"/>
      <c r="AY720" s="20">
        <v>415200</v>
      </c>
      <c r="AZ720" s="20"/>
      <c r="BA720" s="20"/>
      <c r="BB720" s="20"/>
      <c r="BC720" s="20"/>
      <c r="BD720" s="20">
        <v>208605</v>
      </c>
      <c r="BE720" s="20">
        <v>1519360</v>
      </c>
      <c r="BF720" s="20">
        <v>88100</v>
      </c>
      <c r="BG720" s="20">
        <v>208099</v>
      </c>
      <c r="BH720" s="20"/>
      <c r="BI720" s="20">
        <v>83720</v>
      </c>
      <c r="BJ720" s="20"/>
      <c r="BK720" s="20">
        <v>86070</v>
      </c>
      <c r="BL720" s="20"/>
      <c r="BM720" s="20"/>
      <c r="BN720" s="20"/>
      <c r="BO720" s="20">
        <v>20500</v>
      </c>
      <c r="BP720" s="20">
        <v>31180</v>
      </c>
      <c r="BQ720" s="20">
        <v>112350</v>
      </c>
      <c r="BR720" s="20">
        <v>87360</v>
      </c>
      <c r="BS720" s="20"/>
      <c r="BT720" s="20"/>
      <c r="BU720" s="20"/>
      <c r="BV720" s="20"/>
      <c r="BW720" s="20"/>
      <c r="BX720" s="20"/>
      <c r="BY720" s="20">
        <v>13540</v>
      </c>
      <c r="BZ720" s="20">
        <v>2308000</v>
      </c>
      <c r="CA720" s="20">
        <v>219500</v>
      </c>
      <c r="CB720" s="20"/>
      <c r="CC720" s="20">
        <v>155650</v>
      </c>
      <c r="CD720" s="20"/>
      <c r="CE720" s="20"/>
      <c r="CF720" s="29">
        <v>14738731</v>
      </c>
      <c r="CG720" s="33"/>
      <c r="CH720" s="33"/>
      <c r="CI720" s="33"/>
      <c r="CJ720" s="33">
        <f t="shared" si="10"/>
        <v>0</v>
      </c>
    </row>
    <row r="721" spans="2:88" s="1" customFormat="1" ht="8.85" customHeight="1" x14ac:dyDescent="0.15">
      <c r="B721" s="7"/>
      <c r="C721" s="7"/>
      <c r="D721" s="4" t="s">
        <v>89</v>
      </c>
      <c r="E721" s="3" t="s">
        <v>1418</v>
      </c>
      <c r="F721" s="3" t="s">
        <v>1419</v>
      </c>
      <c r="G721" s="3" t="s">
        <v>1420</v>
      </c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>
        <v>210000</v>
      </c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28">
        <v>210000</v>
      </c>
      <c r="CG721" s="33"/>
      <c r="CH721" s="33"/>
      <c r="CI721" s="33"/>
      <c r="CJ721" s="33">
        <f t="shared" si="10"/>
        <v>0</v>
      </c>
    </row>
    <row r="722" spans="2:88" s="1" customFormat="1" ht="8.85" customHeight="1" x14ac:dyDescent="0.15">
      <c r="B722" s="7"/>
      <c r="C722" s="7"/>
      <c r="D722" s="13"/>
      <c r="E722" s="3" t="s">
        <v>1418</v>
      </c>
      <c r="F722" s="3" t="s">
        <v>1421</v>
      </c>
      <c r="G722" s="3" t="s">
        <v>1422</v>
      </c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>
        <v>94800</v>
      </c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30">
        <v>94800</v>
      </c>
      <c r="CG722" s="33"/>
      <c r="CH722" s="33"/>
      <c r="CI722" s="33"/>
      <c r="CJ722" s="33">
        <f t="shared" si="10"/>
        <v>0</v>
      </c>
    </row>
    <row r="723" spans="2:88" s="1" customFormat="1" ht="8.85" customHeight="1" x14ac:dyDescent="0.15">
      <c r="B723" s="7"/>
      <c r="C723" s="7"/>
      <c r="D723" s="13"/>
      <c r="E723" s="3" t="s">
        <v>1418</v>
      </c>
      <c r="F723" s="3" t="s">
        <v>1423</v>
      </c>
      <c r="G723" s="3" t="s">
        <v>1424</v>
      </c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>
        <v>20000</v>
      </c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28">
        <v>20000</v>
      </c>
      <c r="CG723" s="33"/>
      <c r="CH723" s="33"/>
      <c r="CI723" s="33"/>
      <c r="CJ723" s="33">
        <f t="shared" si="10"/>
        <v>0</v>
      </c>
    </row>
    <row r="724" spans="2:88" s="1" customFormat="1" ht="8.85" customHeight="1" x14ac:dyDescent="0.15">
      <c r="B724" s="7"/>
      <c r="C724" s="7"/>
      <c r="D724" s="13"/>
      <c r="E724" s="3" t="s">
        <v>1418</v>
      </c>
      <c r="F724" s="3" t="s">
        <v>1425</v>
      </c>
      <c r="G724" s="3" t="s">
        <v>1426</v>
      </c>
      <c r="H724" s="21">
        <v>36000</v>
      </c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>
        <v>168000</v>
      </c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30">
        <v>204000</v>
      </c>
      <c r="CG724" s="33"/>
      <c r="CH724" s="33"/>
      <c r="CI724" s="33"/>
      <c r="CJ724" s="33">
        <f t="shared" si="10"/>
        <v>0</v>
      </c>
    </row>
    <row r="725" spans="2:88" s="1" customFormat="1" ht="8.85" customHeight="1" x14ac:dyDescent="0.15">
      <c r="B725" s="7"/>
      <c r="C725" s="7"/>
      <c r="D725" s="13"/>
      <c r="E725" s="3" t="s">
        <v>1418</v>
      </c>
      <c r="F725" s="3" t="s">
        <v>1427</v>
      </c>
      <c r="G725" s="3" t="s">
        <v>1428</v>
      </c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>
        <v>58500</v>
      </c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28">
        <v>58500</v>
      </c>
      <c r="CG725" s="33"/>
      <c r="CH725" s="33"/>
      <c r="CI725" s="33"/>
      <c r="CJ725" s="33">
        <f t="shared" si="10"/>
        <v>0</v>
      </c>
    </row>
    <row r="726" spans="2:88" s="1" customFormat="1" ht="8.85" customHeight="1" x14ac:dyDescent="0.15">
      <c r="B726" s="7"/>
      <c r="C726" s="7"/>
      <c r="D726" s="13"/>
      <c r="E726" s="3" t="s">
        <v>1418</v>
      </c>
      <c r="F726" s="3" t="s">
        <v>1429</v>
      </c>
      <c r="G726" s="3" t="s">
        <v>1430</v>
      </c>
      <c r="H726" s="21">
        <v>15000</v>
      </c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>
        <v>117000</v>
      </c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>
        <v>30000</v>
      </c>
      <c r="CA726" s="21"/>
      <c r="CB726" s="21"/>
      <c r="CC726" s="21"/>
      <c r="CD726" s="21"/>
      <c r="CE726" s="21"/>
      <c r="CF726" s="30">
        <v>162000</v>
      </c>
      <c r="CG726" s="33"/>
      <c r="CH726" s="33"/>
      <c r="CI726" s="33"/>
      <c r="CJ726" s="33">
        <f t="shared" si="10"/>
        <v>0</v>
      </c>
    </row>
    <row r="727" spans="2:88" s="1" customFormat="1" ht="8.85" customHeight="1" x14ac:dyDescent="0.15">
      <c r="B727" s="7"/>
      <c r="C727" s="7"/>
      <c r="D727" s="13"/>
      <c r="E727" s="3" t="s">
        <v>1418</v>
      </c>
      <c r="F727" s="3" t="s">
        <v>1431</v>
      </c>
      <c r="G727" s="3" t="s">
        <v>1432</v>
      </c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>
        <v>60000</v>
      </c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  <c r="CA727" s="19">
        <v>10000</v>
      </c>
      <c r="CB727" s="19"/>
      <c r="CC727" s="19"/>
      <c r="CD727" s="19"/>
      <c r="CE727" s="19"/>
      <c r="CF727" s="28">
        <v>70000</v>
      </c>
      <c r="CG727" s="33"/>
      <c r="CH727" s="33"/>
      <c r="CI727" s="33"/>
      <c r="CJ727" s="33">
        <f t="shared" si="10"/>
        <v>0</v>
      </c>
    </row>
    <row r="728" spans="2:88" s="1" customFormat="1" ht="8.85" customHeight="1" x14ac:dyDescent="0.15">
      <c r="B728" s="7"/>
      <c r="C728" s="7"/>
      <c r="D728" s="13"/>
      <c r="E728" s="3" t="s">
        <v>1418</v>
      </c>
      <c r="F728" s="3" t="s">
        <v>1433</v>
      </c>
      <c r="G728" s="3" t="s">
        <v>1434</v>
      </c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>
        <v>325000</v>
      </c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30">
        <v>325000</v>
      </c>
      <c r="CG728" s="33"/>
      <c r="CH728" s="33"/>
      <c r="CI728" s="33"/>
      <c r="CJ728" s="33">
        <f t="shared" si="10"/>
        <v>0</v>
      </c>
    </row>
    <row r="729" spans="2:88" s="1" customFormat="1" ht="8.85" customHeight="1" x14ac:dyDescent="0.15">
      <c r="B729" s="7"/>
      <c r="C729" s="7"/>
      <c r="D729" s="13"/>
      <c r="E729" s="3" t="s">
        <v>1418</v>
      </c>
      <c r="F729" s="3" t="s">
        <v>1435</v>
      </c>
      <c r="G729" s="3" t="s">
        <v>1436</v>
      </c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>
        <v>325000</v>
      </c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28">
        <v>325000</v>
      </c>
      <c r="CG729" s="33"/>
      <c r="CH729" s="33"/>
      <c r="CI729" s="33"/>
      <c r="CJ729" s="33">
        <f t="shared" si="10"/>
        <v>0</v>
      </c>
    </row>
    <row r="730" spans="2:88" s="1" customFormat="1" ht="8.85" customHeight="1" x14ac:dyDescent="0.15">
      <c r="B730" s="7"/>
      <c r="C730" s="7"/>
      <c r="D730" s="13"/>
      <c r="E730" s="3" t="s">
        <v>1418</v>
      </c>
      <c r="F730" s="3" t="s">
        <v>1437</v>
      </c>
      <c r="G730" s="3" t="s">
        <v>1438</v>
      </c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>
        <v>325000</v>
      </c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30">
        <v>325000</v>
      </c>
      <c r="CG730" s="33"/>
      <c r="CH730" s="33"/>
      <c r="CI730" s="33"/>
      <c r="CJ730" s="33">
        <f t="shared" si="10"/>
        <v>0</v>
      </c>
    </row>
    <row r="731" spans="2:88" s="1" customFormat="1" ht="8.85" customHeight="1" x14ac:dyDescent="0.15">
      <c r="B731" s="7"/>
      <c r="C731" s="7"/>
      <c r="D731" s="13"/>
      <c r="E731" s="3" t="s">
        <v>1418</v>
      </c>
      <c r="F731" s="3" t="s">
        <v>1439</v>
      </c>
      <c r="G731" s="3" t="s">
        <v>1440</v>
      </c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>
        <v>561600</v>
      </c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28">
        <v>561600</v>
      </c>
      <c r="CG731" s="33"/>
      <c r="CH731" s="33"/>
      <c r="CI731" s="33"/>
      <c r="CJ731" s="33">
        <f t="shared" si="10"/>
        <v>0</v>
      </c>
    </row>
    <row r="732" spans="2:88" s="1" customFormat="1" ht="8.85" customHeight="1" x14ac:dyDescent="0.15">
      <c r="B732" s="7"/>
      <c r="C732" s="7"/>
      <c r="D732" s="13"/>
      <c r="E732" s="3" t="s">
        <v>1418</v>
      </c>
      <c r="F732" s="3" t="s">
        <v>1441</v>
      </c>
      <c r="G732" s="3" t="s">
        <v>1442</v>
      </c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>
        <v>561600</v>
      </c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30">
        <v>561600</v>
      </c>
      <c r="CG732" s="33"/>
      <c r="CH732" s="33"/>
      <c r="CI732" s="33"/>
      <c r="CJ732" s="33">
        <f t="shared" si="10"/>
        <v>0</v>
      </c>
    </row>
    <row r="733" spans="2:88" s="1" customFormat="1" ht="8.85" customHeight="1" x14ac:dyDescent="0.15">
      <c r="B733" s="7"/>
      <c r="C733" s="7"/>
      <c r="D733" s="13"/>
      <c r="E733" s="3" t="s">
        <v>1418</v>
      </c>
      <c r="F733" s="3" t="s">
        <v>1443</v>
      </c>
      <c r="G733" s="3" t="s">
        <v>1444</v>
      </c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>
        <v>15960</v>
      </c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28">
        <v>15960</v>
      </c>
      <c r="CG733" s="33"/>
      <c r="CH733" s="33"/>
      <c r="CI733" s="33"/>
      <c r="CJ733" s="33">
        <f t="shared" si="10"/>
        <v>0</v>
      </c>
    </row>
    <row r="734" spans="2:88" s="1" customFormat="1" ht="8.85" customHeight="1" x14ac:dyDescent="0.15">
      <c r="B734" s="7"/>
      <c r="C734" s="7"/>
      <c r="D734" s="13"/>
      <c r="E734" s="3" t="s">
        <v>1418</v>
      </c>
      <c r="F734" s="3" t="s">
        <v>1445</v>
      </c>
      <c r="G734" s="3" t="s">
        <v>1446</v>
      </c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>
        <v>7500</v>
      </c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30">
        <v>7500</v>
      </c>
      <c r="CG734" s="33"/>
      <c r="CH734" s="33"/>
      <c r="CI734" s="33"/>
      <c r="CJ734" s="33">
        <f t="shared" si="10"/>
        <v>0</v>
      </c>
    </row>
    <row r="735" spans="2:88" s="1" customFormat="1" ht="8.85" customHeight="1" x14ac:dyDescent="0.15">
      <c r="B735" s="7"/>
      <c r="C735" s="7"/>
      <c r="D735" s="13"/>
      <c r="E735" s="3" t="s">
        <v>1418</v>
      </c>
      <c r="F735" s="3" t="s">
        <v>1447</v>
      </c>
      <c r="G735" s="3" t="s">
        <v>1448</v>
      </c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>
        <v>3750</v>
      </c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28">
        <v>3750</v>
      </c>
      <c r="CG735" s="33"/>
      <c r="CH735" s="33"/>
      <c r="CI735" s="33"/>
      <c r="CJ735" s="33">
        <f t="shared" si="10"/>
        <v>0</v>
      </c>
    </row>
    <row r="736" spans="2:88" s="1" customFormat="1" ht="8.85" customHeight="1" x14ac:dyDescent="0.15">
      <c r="B736" s="7"/>
      <c r="C736" s="7"/>
      <c r="D736" s="13"/>
      <c r="E736" s="3" t="s">
        <v>1418</v>
      </c>
      <c r="F736" s="3" t="s">
        <v>1449</v>
      </c>
      <c r="G736" s="3" t="s">
        <v>1450</v>
      </c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>
        <v>62400</v>
      </c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30">
        <v>62400</v>
      </c>
      <c r="CG736" s="33"/>
      <c r="CH736" s="33"/>
      <c r="CI736" s="33"/>
      <c r="CJ736" s="33">
        <f t="shared" si="10"/>
        <v>0</v>
      </c>
    </row>
    <row r="737" spans="2:88" s="1" customFormat="1" ht="8.85" customHeight="1" x14ac:dyDescent="0.15">
      <c r="B737" s="7"/>
      <c r="C737" s="7"/>
      <c r="D737" s="13"/>
      <c r="E737" s="3" t="s">
        <v>1418</v>
      </c>
      <c r="F737" s="3" t="s">
        <v>1451</v>
      </c>
      <c r="G737" s="3" t="s">
        <v>1452</v>
      </c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>
        <v>36000</v>
      </c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28">
        <v>36000</v>
      </c>
      <c r="CG737" s="33"/>
      <c r="CH737" s="33"/>
      <c r="CI737" s="33"/>
      <c r="CJ737" s="33">
        <f t="shared" si="10"/>
        <v>0</v>
      </c>
    </row>
    <row r="738" spans="2:88" s="1" customFormat="1" ht="8.85" customHeight="1" x14ac:dyDescent="0.15">
      <c r="B738" s="7"/>
      <c r="C738" s="7"/>
      <c r="D738" s="13"/>
      <c r="E738" s="3" t="s">
        <v>1418</v>
      </c>
      <c r="F738" s="3" t="s">
        <v>1453</v>
      </c>
      <c r="G738" s="3" t="s">
        <v>1454</v>
      </c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>
        <v>36000</v>
      </c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30">
        <v>36000</v>
      </c>
      <c r="CG738" s="33"/>
      <c r="CH738" s="33"/>
      <c r="CI738" s="33"/>
      <c r="CJ738" s="33">
        <f t="shared" si="10"/>
        <v>0</v>
      </c>
    </row>
    <row r="739" spans="2:88" s="1" customFormat="1" ht="8.85" customHeight="1" x14ac:dyDescent="0.15">
      <c r="B739" s="7"/>
      <c r="C739" s="7"/>
      <c r="D739" s="13"/>
      <c r="E739" s="3" t="s">
        <v>1418</v>
      </c>
      <c r="F739" s="3" t="s">
        <v>1455</v>
      </c>
      <c r="G739" s="3" t="s">
        <v>1456</v>
      </c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>
        <v>36000</v>
      </c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28">
        <v>36000</v>
      </c>
      <c r="CG739" s="33"/>
      <c r="CH739" s="33"/>
      <c r="CI739" s="33"/>
      <c r="CJ739" s="33">
        <f t="shared" si="10"/>
        <v>0</v>
      </c>
    </row>
    <row r="740" spans="2:88" s="1" customFormat="1" ht="8.85" customHeight="1" x14ac:dyDescent="0.15">
      <c r="B740" s="7"/>
      <c r="C740" s="7"/>
      <c r="D740" s="13"/>
      <c r="E740" s="3" t="s">
        <v>1418</v>
      </c>
      <c r="F740" s="3" t="s">
        <v>1457</v>
      </c>
      <c r="G740" s="3" t="s">
        <v>1458</v>
      </c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>
        <v>36000</v>
      </c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30">
        <v>36000</v>
      </c>
      <c r="CG740" s="33"/>
      <c r="CH740" s="33"/>
      <c r="CI740" s="33"/>
      <c r="CJ740" s="33">
        <f t="shared" si="10"/>
        <v>0</v>
      </c>
    </row>
    <row r="741" spans="2:88" s="1" customFormat="1" ht="8.85" customHeight="1" x14ac:dyDescent="0.15">
      <c r="B741" s="7"/>
      <c r="C741" s="7"/>
      <c r="D741" s="13"/>
      <c r="E741" s="3" t="s">
        <v>1418</v>
      </c>
      <c r="F741" s="3" t="s">
        <v>1459</v>
      </c>
      <c r="G741" s="3" t="s">
        <v>1460</v>
      </c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>
        <v>24000</v>
      </c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28">
        <v>24000</v>
      </c>
      <c r="CG741" s="33"/>
      <c r="CH741" s="33"/>
      <c r="CI741" s="33"/>
      <c r="CJ741" s="33">
        <f t="shared" si="10"/>
        <v>0</v>
      </c>
    </row>
    <row r="742" spans="2:88" s="1" customFormat="1" ht="8.85" customHeight="1" x14ac:dyDescent="0.15">
      <c r="B742" s="7"/>
      <c r="C742" s="7"/>
      <c r="D742" s="13"/>
      <c r="E742" s="3" t="s">
        <v>1418</v>
      </c>
      <c r="F742" s="3" t="s">
        <v>1461</v>
      </c>
      <c r="G742" s="3" t="s">
        <v>1462</v>
      </c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>
        <v>24000</v>
      </c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30">
        <v>24000</v>
      </c>
      <c r="CG742" s="33"/>
      <c r="CH742" s="33"/>
      <c r="CI742" s="33"/>
      <c r="CJ742" s="33">
        <f t="shared" si="10"/>
        <v>0</v>
      </c>
    </row>
    <row r="743" spans="2:88" s="1" customFormat="1" ht="8.85" customHeight="1" x14ac:dyDescent="0.15">
      <c r="B743" s="7"/>
      <c r="C743" s="7"/>
      <c r="D743" s="13"/>
      <c r="E743" s="3" t="s">
        <v>1418</v>
      </c>
      <c r="F743" s="3" t="s">
        <v>1463</v>
      </c>
      <c r="G743" s="3" t="s">
        <v>1464</v>
      </c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>
        <v>13200</v>
      </c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28">
        <v>13200</v>
      </c>
      <c r="CG743" s="33"/>
      <c r="CH743" s="33"/>
      <c r="CI743" s="33"/>
      <c r="CJ743" s="33">
        <f t="shared" si="10"/>
        <v>0</v>
      </c>
    </row>
    <row r="744" spans="2:88" s="1" customFormat="1" ht="8.85" customHeight="1" x14ac:dyDescent="0.15">
      <c r="B744" s="7"/>
      <c r="C744" s="7"/>
      <c r="D744" s="13"/>
      <c r="E744" s="3" t="s">
        <v>1418</v>
      </c>
      <c r="F744" s="3" t="s">
        <v>1465</v>
      </c>
      <c r="G744" s="3" t="s">
        <v>1466</v>
      </c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>
        <v>94800</v>
      </c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30">
        <v>94800</v>
      </c>
      <c r="CG744" s="33"/>
      <c r="CH744" s="33"/>
      <c r="CI744" s="33"/>
      <c r="CJ744" s="33">
        <f t="shared" si="10"/>
        <v>0</v>
      </c>
    </row>
    <row r="745" spans="2:88" s="1" customFormat="1" ht="8.85" customHeight="1" x14ac:dyDescent="0.15">
      <c r="B745" s="7"/>
      <c r="C745" s="7"/>
      <c r="D745" s="13"/>
      <c r="E745" s="3" t="s">
        <v>1418</v>
      </c>
      <c r="F745" s="3" t="s">
        <v>1467</v>
      </c>
      <c r="G745" s="3" t="s">
        <v>1468</v>
      </c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>
        <v>132000</v>
      </c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28">
        <v>132000</v>
      </c>
      <c r="CG745" s="33"/>
      <c r="CH745" s="33"/>
      <c r="CI745" s="33"/>
      <c r="CJ745" s="33">
        <f t="shared" si="10"/>
        <v>0</v>
      </c>
    </row>
    <row r="746" spans="2:88" s="1" customFormat="1" ht="8.85" customHeight="1" x14ac:dyDescent="0.15">
      <c r="B746" s="7"/>
      <c r="C746" s="7"/>
      <c r="D746" s="13"/>
      <c r="E746" s="3" t="s">
        <v>1418</v>
      </c>
      <c r="F746" s="3" t="s">
        <v>1469</v>
      </c>
      <c r="G746" s="3" t="s">
        <v>1470</v>
      </c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>
        <v>20400</v>
      </c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>
        <v>10000</v>
      </c>
      <c r="CB746" s="21"/>
      <c r="CC746" s="21"/>
      <c r="CD746" s="21"/>
      <c r="CE746" s="21"/>
      <c r="CF746" s="30">
        <v>30400</v>
      </c>
      <c r="CG746" s="33"/>
      <c r="CH746" s="33"/>
      <c r="CI746" s="33"/>
      <c r="CJ746" s="33">
        <f t="shared" si="10"/>
        <v>0</v>
      </c>
    </row>
    <row r="747" spans="2:88" s="1" customFormat="1" ht="8.85" customHeight="1" x14ac:dyDescent="0.15">
      <c r="B747" s="7"/>
      <c r="C747" s="7"/>
      <c r="D747" s="13"/>
      <c r="E747" s="3" t="s">
        <v>1418</v>
      </c>
      <c r="F747" s="3" t="s">
        <v>1471</v>
      </c>
      <c r="G747" s="3" t="s">
        <v>1472</v>
      </c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>
        <v>97200</v>
      </c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28">
        <v>97200</v>
      </c>
      <c r="CG747" s="33"/>
      <c r="CH747" s="33"/>
      <c r="CI747" s="33"/>
      <c r="CJ747" s="33">
        <f t="shared" si="10"/>
        <v>0</v>
      </c>
    </row>
    <row r="748" spans="2:88" s="1" customFormat="1" ht="8.85" customHeight="1" x14ac:dyDescent="0.15">
      <c r="B748" s="7"/>
      <c r="C748" s="7"/>
      <c r="D748" s="13"/>
      <c r="E748" s="3" t="s">
        <v>1418</v>
      </c>
      <c r="F748" s="3" t="s">
        <v>1473</v>
      </c>
      <c r="G748" s="3" t="s">
        <v>1474</v>
      </c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>
        <v>108000</v>
      </c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>
        <v>56000</v>
      </c>
      <c r="BS748" s="21"/>
      <c r="BT748" s="21"/>
      <c r="BU748" s="21"/>
      <c r="BV748" s="21"/>
      <c r="BW748" s="21"/>
      <c r="BX748" s="21"/>
      <c r="BY748" s="21"/>
      <c r="BZ748" s="21"/>
      <c r="CA748" s="21">
        <v>15000</v>
      </c>
      <c r="CB748" s="21"/>
      <c r="CC748" s="21"/>
      <c r="CD748" s="21"/>
      <c r="CE748" s="21"/>
      <c r="CF748" s="30">
        <v>179000</v>
      </c>
      <c r="CG748" s="33"/>
      <c r="CH748" s="33"/>
      <c r="CI748" s="33"/>
      <c r="CJ748" s="33">
        <f t="shared" si="10"/>
        <v>0</v>
      </c>
    </row>
    <row r="749" spans="2:88" s="1" customFormat="1" ht="8.85" customHeight="1" x14ac:dyDescent="0.15">
      <c r="B749" s="7"/>
      <c r="C749" s="7"/>
      <c r="D749" s="13"/>
      <c r="E749" s="3" t="s">
        <v>1418</v>
      </c>
      <c r="F749" s="3" t="s">
        <v>1475</v>
      </c>
      <c r="G749" s="3" t="s">
        <v>1476</v>
      </c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>
        <v>140000</v>
      </c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28">
        <v>140000</v>
      </c>
      <c r="CG749" s="33"/>
      <c r="CH749" s="33"/>
      <c r="CI749" s="33"/>
      <c r="CJ749" s="33">
        <f t="shared" ref="CJ749:CJ812" si="11">+CG749+CH749+CI749</f>
        <v>0</v>
      </c>
    </row>
    <row r="750" spans="2:88" s="1" customFormat="1" ht="8.85" customHeight="1" x14ac:dyDescent="0.15">
      <c r="B750" s="7"/>
      <c r="C750" s="7"/>
      <c r="D750" s="13"/>
      <c r="E750" s="3" t="s">
        <v>1418</v>
      </c>
      <c r="F750" s="3" t="s">
        <v>1477</v>
      </c>
      <c r="G750" s="3" t="s">
        <v>1478</v>
      </c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>
        <v>43200</v>
      </c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>
        <v>10000</v>
      </c>
      <c r="CB750" s="21"/>
      <c r="CC750" s="21"/>
      <c r="CD750" s="21"/>
      <c r="CE750" s="21"/>
      <c r="CF750" s="30">
        <v>53200</v>
      </c>
      <c r="CG750" s="33"/>
      <c r="CH750" s="33"/>
      <c r="CI750" s="33"/>
      <c r="CJ750" s="33">
        <f t="shared" si="11"/>
        <v>0</v>
      </c>
    </row>
    <row r="751" spans="2:88" s="1" customFormat="1" ht="8.85" customHeight="1" x14ac:dyDescent="0.15">
      <c r="B751" s="7"/>
      <c r="C751" s="7"/>
      <c r="D751" s="13"/>
      <c r="E751" s="3" t="s">
        <v>1418</v>
      </c>
      <c r="F751" s="3" t="s">
        <v>1479</v>
      </c>
      <c r="G751" s="3" t="s">
        <v>1480</v>
      </c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>
        <v>94800</v>
      </c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28">
        <v>94800</v>
      </c>
      <c r="CG751" s="33"/>
      <c r="CH751" s="33"/>
      <c r="CI751" s="33"/>
      <c r="CJ751" s="33">
        <f t="shared" si="11"/>
        <v>0</v>
      </c>
    </row>
    <row r="752" spans="2:88" s="1" customFormat="1" ht="8.85" customHeight="1" x14ac:dyDescent="0.15">
      <c r="B752" s="7"/>
      <c r="C752" s="7"/>
      <c r="D752" s="13"/>
      <c r="E752" s="3" t="s">
        <v>1418</v>
      </c>
      <c r="F752" s="3" t="s">
        <v>1481</v>
      </c>
      <c r="G752" s="3" t="s">
        <v>1482</v>
      </c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>
        <v>100000</v>
      </c>
      <c r="AY752" s="21"/>
      <c r="AZ752" s="21"/>
      <c r="BA752" s="21"/>
      <c r="BB752" s="21"/>
      <c r="BC752" s="21"/>
      <c r="BD752" s="21"/>
      <c r="BE752" s="21">
        <v>36000</v>
      </c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30">
        <v>136000</v>
      </c>
      <c r="CG752" s="33"/>
      <c r="CH752" s="33"/>
      <c r="CI752" s="33"/>
      <c r="CJ752" s="33">
        <f t="shared" si="11"/>
        <v>0</v>
      </c>
    </row>
    <row r="753" spans="2:88" s="1" customFormat="1" ht="8.85" customHeight="1" x14ac:dyDescent="0.15">
      <c r="B753" s="5"/>
      <c r="C753" s="6" t="s">
        <v>109</v>
      </c>
      <c r="D753" s="6" t="s">
        <v>89</v>
      </c>
      <c r="E753" s="5"/>
      <c r="F753" s="5"/>
      <c r="G753" s="5"/>
      <c r="H753" s="20">
        <v>51000</v>
      </c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>
        <v>100000</v>
      </c>
      <c r="AY753" s="20"/>
      <c r="AZ753" s="20"/>
      <c r="BA753" s="20"/>
      <c r="BB753" s="20"/>
      <c r="BC753" s="20"/>
      <c r="BD753" s="20"/>
      <c r="BE753" s="20">
        <v>3887710</v>
      </c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>
        <v>56000</v>
      </c>
      <c r="BS753" s="20"/>
      <c r="BT753" s="20"/>
      <c r="BU753" s="20"/>
      <c r="BV753" s="20"/>
      <c r="BW753" s="20"/>
      <c r="BX753" s="20"/>
      <c r="BY753" s="20"/>
      <c r="BZ753" s="20">
        <v>30000</v>
      </c>
      <c r="CA753" s="20">
        <v>45000</v>
      </c>
      <c r="CB753" s="20"/>
      <c r="CC753" s="20"/>
      <c r="CD753" s="20"/>
      <c r="CE753" s="20"/>
      <c r="CF753" s="29">
        <v>4169710</v>
      </c>
      <c r="CG753" s="33"/>
      <c r="CH753" s="33"/>
      <c r="CI753" s="33"/>
      <c r="CJ753" s="33">
        <f t="shared" si="11"/>
        <v>0</v>
      </c>
    </row>
    <row r="754" spans="2:88" s="1" customFormat="1" ht="8.85" customHeight="1" x14ac:dyDescent="0.15">
      <c r="B754" s="7"/>
      <c r="C754" s="7"/>
      <c r="D754" s="4" t="s">
        <v>94</v>
      </c>
      <c r="E754" s="3" t="s">
        <v>1483</v>
      </c>
      <c r="F754" s="3" t="s">
        <v>1484</v>
      </c>
      <c r="G754" s="3" t="s">
        <v>1485</v>
      </c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>
        <v>37890</v>
      </c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28">
        <v>37890</v>
      </c>
      <c r="CG754" s="33"/>
      <c r="CH754" s="33"/>
      <c r="CI754" s="33"/>
      <c r="CJ754" s="33">
        <f t="shared" si="11"/>
        <v>0</v>
      </c>
    </row>
    <row r="755" spans="2:88" s="1" customFormat="1" ht="8.85" customHeight="1" x14ac:dyDescent="0.15">
      <c r="B755" s="7"/>
      <c r="C755" s="7"/>
      <c r="D755" s="13"/>
      <c r="E755" s="3" t="s">
        <v>1483</v>
      </c>
      <c r="F755" s="3" t="s">
        <v>1486</v>
      </c>
      <c r="G755" s="3" t="s">
        <v>1487</v>
      </c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>
        <v>420000</v>
      </c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>
        <v>22200</v>
      </c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30">
        <v>442200</v>
      </c>
      <c r="CG755" s="33">
        <v>0</v>
      </c>
      <c r="CH755" s="33">
        <v>0</v>
      </c>
      <c r="CI755" s="33">
        <v>0</v>
      </c>
      <c r="CJ755" s="33">
        <f t="shared" si="11"/>
        <v>0</v>
      </c>
    </row>
    <row r="756" spans="2:88" s="1" customFormat="1" ht="8.85" customHeight="1" x14ac:dyDescent="0.15">
      <c r="B756" s="7"/>
      <c r="C756" s="7"/>
      <c r="D756" s="13"/>
      <c r="E756" s="3" t="s">
        <v>1483</v>
      </c>
      <c r="F756" s="3" t="s">
        <v>1488</v>
      </c>
      <c r="G756" s="3" t="s">
        <v>1489</v>
      </c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>
        <v>22200</v>
      </c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  <c r="CA756" s="19">
        <v>72000</v>
      </c>
      <c r="CB756" s="19"/>
      <c r="CC756" s="19"/>
      <c r="CD756" s="19"/>
      <c r="CE756" s="19"/>
      <c r="CF756" s="28">
        <v>94200</v>
      </c>
      <c r="CG756" s="33"/>
      <c r="CH756" s="33"/>
      <c r="CI756" s="33"/>
      <c r="CJ756" s="33">
        <f t="shared" si="11"/>
        <v>0</v>
      </c>
    </row>
    <row r="757" spans="2:88" s="1" customFormat="1" ht="8.85" customHeight="1" x14ac:dyDescent="0.15">
      <c r="B757" s="7"/>
      <c r="C757" s="7"/>
      <c r="D757" s="13"/>
      <c r="E757" s="3" t="s">
        <v>1483</v>
      </c>
      <c r="F757" s="3" t="s">
        <v>1490</v>
      </c>
      <c r="G757" s="3" t="s">
        <v>1491</v>
      </c>
      <c r="H757" s="21"/>
      <c r="I757" s="21"/>
      <c r="J757" s="21">
        <v>55000</v>
      </c>
      <c r="K757" s="21"/>
      <c r="L757" s="21"/>
      <c r="M757" s="21"/>
      <c r="N757" s="21"/>
      <c r="O757" s="21"/>
      <c r="P757" s="21"/>
      <c r="Q757" s="21"/>
      <c r="R757" s="21">
        <v>55000</v>
      </c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>
        <v>30000</v>
      </c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30">
        <v>140000</v>
      </c>
      <c r="CG757" s="33"/>
      <c r="CH757" s="33"/>
      <c r="CI757" s="33"/>
      <c r="CJ757" s="33">
        <f t="shared" si="11"/>
        <v>0</v>
      </c>
    </row>
    <row r="758" spans="2:88" s="1" customFormat="1" ht="8.85" customHeight="1" x14ac:dyDescent="0.15">
      <c r="B758" s="7"/>
      <c r="C758" s="7"/>
      <c r="D758" s="13"/>
      <c r="E758" s="3" t="s">
        <v>1483</v>
      </c>
      <c r="F758" s="3" t="s">
        <v>1492</v>
      </c>
      <c r="G758" s="3" t="s">
        <v>1493</v>
      </c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>
        <v>3000</v>
      </c>
      <c r="BE758" s="19">
        <v>16500</v>
      </c>
      <c r="BF758" s="19"/>
      <c r="BG758" s="19"/>
      <c r="BH758" s="19"/>
      <c r="BI758" s="19"/>
      <c r="BJ758" s="19"/>
      <c r="BK758" s="19"/>
      <c r="BL758" s="19"/>
      <c r="BM758" s="19"/>
      <c r="BN758" s="19"/>
      <c r="BO758" s="19">
        <v>2250</v>
      </c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28">
        <v>21750</v>
      </c>
      <c r="CG758" s="33"/>
      <c r="CH758" s="33"/>
      <c r="CI758" s="33"/>
      <c r="CJ758" s="33">
        <f t="shared" si="11"/>
        <v>0</v>
      </c>
    </row>
    <row r="759" spans="2:88" s="1" customFormat="1" ht="8.85" customHeight="1" x14ac:dyDescent="0.15">
      <c r="B759" s="7"/>
      <c r="C759" s="7"/>
      <c r="D759" s="13"/>
      <c r="E759" s="3" t="s">
        <v>1483</v>
      </c>
      <c r="F759" s="3" t="s">
        <v>1494</v>
      </c>
      <c r="G759" s="3" t="s">
        <v>1495</v>
      </c>
      <c r="H759" s="21">
        <v>42700</v>
      </c>
      <c r="I759" s="21"/>
      <c r="J759" s="21">
        <v>240000</v>
      </c>
      <c r="K759" s="21"/>
      <c r="L759" s="21"/>
      <c r="M759" s="21"/>
      <c r="N759" s="21"/>
      <c r="O759" s="21"/>
      <c r="P759" s="21">
        <v>125000</v>
      </c>
      <c r="Q759" s="21"/>
      <c r="R759" s="21">
        <v>262000</v>
      </c>
      <c r="S759" s="21"/>
      <c r="T759" s="21"/>
      <c r="U759" s="21"/>
      <c r="V759" s="21"/>
      <c r="W759" s="21">
        <v>5500</v>
      </c>
      <c r="X759" s="21"/>
      <c r="Y759" s="21"/>
      <c r="Z759" s="21">
        <v>55464</v>
      </c>
      <c r="AA759" s="21"/>
      <c r="AB759" s="21"/>
      <c r="AC759" s="21"/>
      <c r="AD759" s="21">
        <v>150000</v>
      </c>
      <c r="AE759" s="21"/>
      <c r="AF759" s="21"/>
      <c r="AG759" s="21"/>
      <c r="AH759" s="21">
        <v>75000</v>
      </c>
      <c r="AI759" s="21"/>
      <c r="AJ759" s="21">
        <v>75000</v>
      </c>
      <c r="AK759" s="21"/>
      <c r="AL759" s="21"/>
      <c r="AM759" s="21"/>
      <c r="AN759" s="21">
        <v>250000</v>
      </c>
      <c r="AO759" s="21"/>
      <c r="AP759" s="21"/>
      <c r="AQ759" s="21"/>
      <c r="AR759" s="21"/>
      <c r="AS759" s="21"/>
      <c r="AT759" s="21">
        <v>140000</v>
      </c>
      <c r="AU759" s="21"/>
      <c r="AV759" s="21">
        <v>360000</v>
      </c>
      <c r="AW759" s="21">
        <v>450000</v>
      </c>
      <c r="AX759" s="21"/>
      <c r="AY759" s="21">
        <v>26940</v>
      </c>
      <c r="AZ759" s="21"/>
      <c r="BA759" s="21"/>
      <c r="BB759" s="21"/>
      <c r="BC759" s="21"/>
      <c r="BD759" s="21">
        <v>180000</v>
      </c>
      <c r="BE759" s="21">
        <v>811600</v>
      </c>
      <c r="BF759" s="21">
        <v>240000</v>
      </c>
      <c r="BG759" s="21">
        <v>128851</v>
      </c>
      <c r="BH759" s="21"/>
      <c r="BI759" s="21">
        <v>39000</v>
      </c>
      <c r="BJ759" s="21"/>
      <c r="BK759" s="21">
        <v>360000</v>
      </c>
      <c r="BL759" s="21"/>
      <c r="BM759" s="21"/>
      <c r="BN759" s="21"/>
      <c r="BO759" s="21">
        <v>30000</v>
      </c>
      <c r="BP759" s="21"/>
      <c r="BQ759" s="21">
        <v>30000</v>
      </c>
      <c r="BR759" s="21">
        <v>75000</v>
      </c>
      <c r="BS759" s="21"/>
      <c r="BT759" s="21"/>
      <c r="BU759" s="21"/>
      <c r="BV759" s="21"/>
      <c r="BW759" s="21"/>
      <c r="BX759" s="21"/>
      <c r="BY759" s="21">
        <v>29195</v>
      </c>
      <c r="BZ759" s="21">
        <v>250000</v>
      </c>
      <c r="CA759" s="21">
        <v>180000</v>
      </c>
      <c r="CB759" s="21">
        <v>175000</v>
      </c>
      <c r="CC759" s="21">
        <v>150000</v>
      </c>
      <c r="CD759" s="21"/>
      <c r="CE759" s="21"/>
      <c r="CF759" s="30">
        <v>4936250</v>
      </c>
      <c r="CG759" s="33"/>
      <c r="CH759" s="33"/>
      <c r="CI759" s="33"/>
      <c r="CJ759" s="33">
        <f t="shared" si="11"/>
        <v>0</v>
      </c>
    </row>
    <row r="760" spans="2:88" s="1" customFormat="1" ht="8.85" customHeight="1" x14ac:dyDescent="0.15">
      <c r="B760" s="7"/>
      <c r="C760" s="7"/>
      <c r="D760" s="13"/>
      <c r="E760" s="3" t="s">
        <v>1483</v>
      </c>
      <c r="F760" s="3" t="s">
        <v>1496</v>
      </c>
      <c r="G760" s="3" t="s">
        <v>1497</v>
      </c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>
        <v>5000000</v>
      </c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28">
        <v>5000000</v>
      </c>
      <c r="CG760" s="33"/>
      <c r="CH760" s="33"/>
      <c r="CI760" s="33"/>
      <c r="CJ760" s="33">
        <f t="shared" si="11"/>
        <v>0</v>
      </c>
    </row>
    <row r="761" spans="2:88" s="1" customFormat="1" ht="8.85" customHeight="1" x14ac:dyDescent="0.15">
      <c r="B761" s="7"/>
      <c r="C761" s="7"/>
      <c r="D761" s="13"/>
      <c r="E761" s="3" t="s">
        <v>1483</v>
      </c>
      <c r="F761" s="3" t="s">
        <v>1498</v>
      </c>
      <c r="G761" s="3" t="s">
        <v>1499</v>
      </c>
      <c r="H761" s="21">
        <v>7320</v>
      </c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30">
        <v>7320</v>
      </c>
      <c r="CG761" s="33"/>
      <c r="CH761" s="33"/>
      <c r="CI761" s="33"/>
      <c r="CJ761" s="33">
        <f t="shared" si="11"/>
        <v>0</v>
      </c>
    </row>
    <row r="762" spans="2:88" s="1" customFormat="1" ht="8.85" customHeight="1" x14ac:dyDescent="0.15">
      <c r="B762" s="7"/>
      <c r="C762" s="7"/>
      <c r="D762" s="13"/>
      <c r="E762" s="3" t="s">
        <v>1483</v>
      </c>
      <c r="F762" s="3" t="s">
        <v>1500</v>
      </c>
      <c r="G762" s="3" t="s">
        <v>1501</v>
      </c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>
        <v>18200</v>
      </c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28">
        <v>18200</v>
      </c>
      <c r="CG762" s="33"/>
      <c r="CH762" s="33"/>
      <c r="CI762" s="33"/>
      <c r="CJ762" s="33">
        <f t="shared" si="11"/>
        <v>0</v>
      </c>
    </row>
    <row r="763" spans="2:88" s="1" customFormat="1" ht="8.85" customHeight="1" x14ac:dyDescent="0.15">
      <c r="B763" s="7"/>
      <c r="C763" s="7"/>
      <c r="D763" s="13"/>
      <c r="E763" s="3" t="s">
        <v>1483</v>
      </c>
      <c r="F763" s="3" t="s">
        <v>1502</v>
      </c>
      <c r="G763" s="3" t="s">
        <v>1503</v>
      </c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>
        <v>14000</v>
      </c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>
        <v>38500</v>
      </c>
      <c r="BF763" s="21">
        <v>7000</v>
      </c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>
        <v>10000</v>
      </c>
      <c r="CB763" s="21"/>
      <c r="CC763" s="21"/>
      <c r="CD763" s="21"/>
      <c r="CE763" s="21"/>
      <c r="CF763" s="30">
        <v>69500</v>
      </c>
      <c r="CG763" s="33"/>
      <c r="CH763" s="33"/>
      <c r="CI763" s="33"/>
      <c r="CJ763" s="33">
        <f t="shared" si="11"/>
        <v>0</v>
      </c>
    </row>
    <row r="764" spans="2:88" s="1" customFormat="1" ht="8.85" customHeight="1" x14ac:dyDescent="0.15">
      <c r="B764" s="7"/>
      <c r="C764" s="7"/>
      <c r="D764" s="13"/>
      <c r="E764" s="3" t="s">
        <v>1483</v>
      </c>
      <c r="F764" s="3" t="s">
        <v>1504</v>
      </c>
      <c r="G764" s="3" t="s">
        <v>1505</v>
      </c>
      <c r="H764" s="19"/>
      <c r="I764" s="19"/>
      <c r="J764" s="19">
        <v>10000</v>
      </c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28">
        <v>10000</v>
      </c>
      <c r="CG764" s="33"/>
      <c r="CH764" s="33"/>
      <c r="CI764" s="33"/>
      <c r="CJ764" s="33">
        <f t="shared" si="11"/>
        <v>0</v>
      </c>
    </row>
    <row r="765" spans="2:88" s="1" customFormat="1" ht="8.85" customHeight="1" x14ac:dyDescent="0.15">
      <c r="B765" s="7"/>
      <c r="C765" s="7"/>
      <c r="D765" s="13"/>
      <c r="E765" s="3" t="s">
        <v>1483</v>
      </c>
      <c r="F765" s="3" t="s">
        <v>1506</v>
      </c>
      <c r="G765" s="3" t="s">
        <v>1507</v>
      </c>
      <c r="H765" s="21"/>
      <c r="I765" s="21"/>
      <c r="J765" s="21">
        <v>45000</v>
      </c>
      <c r="K765" s="21"/>
      <c r="L765" s="21"/>
      <c r="M765" s="21"/>
      <c r="N765" s="21"/>
      <c r="O765" s="21"/>
      <c r="P765" s="21">
        <v>22500</v>
      </c>
      <c r="Q765" s="21"/>
      <c r="R765" s="21">
        <v>45500</v>
      </c>
      <c r="S765" s="21"/>
      <c r="T765" s="21"/>
      <c r="U765" s="21"/>
      <c r="V765" s="21"/>
      <c r="W765" s="21">
        <v>12000</v>
      </c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>
        <v>30000</v>
      </c>
      <c r="AW765" s="21">
        <v>8000</v>
      </c>
      <c r="AX765" s="21"/>
      <c r="AY765" s="21">
        <v>30000</v>
      </c>
      <c r="AZ765" s="21"/>
      <c r="BA765" s="21"/>
      <c r="BB765" s="21"/>
      <c r="BC765" s="21"/>
      <c r="BD765" s="21">
        <v>22500</v>
      </c>
      <c r="BE765" s="21">
        <v>19500</v>
      </c>
      <c r="BF765" s="21"/>
      <c r="BG765" s="21">
        <v>33388</v>
      </c>
      <c r="BH765" s="21"/>
      <c r="BI765" s="21">
        <v>18750</v>
      </c>
      <c r="BJ765" s="21"/>
      <c r="BK765" s="21">
        <v>3000</v>
      </c>
      <c r="BL765" s="21"/>
      <c r="BM765" s="21"/>
      <c r="BN765" s="21"/>
      <c r="BO765" s="21">
        <v>4500</v>
      </c>
      <c r="BP765" s="21">
        <v>345</v>
      </c>
      <c r="BQ765" s="21">
        <v>7500</v>
      </c>
      <c r="BR765" s="21"/>
      <c r="BS765" s="21"/>
      <c r="BT765" s="21"/>
      <c r="BU765" s="21"/>
      <c r="BV765" s="21"/>
      <c r="BW765" s="21"/>
      <c r="BX765" s="21"/>
      <c r="BY765" s="21"/>
      <c r="BZ765" s="21">
        <v>6000</v>
      </c>
      <c r="CA765" s="21"/>
      <c r="CB765" s="21"/>
      <c r="CC765" s="21">
        <v>7500</v>
      </c>
      <c r="CD765" s="21"/>
      <c r="CE765" s="21"/>
      <c r="CF765" s="30">
        <v>315983</v>
      </c>
      <c r="CG765" s="33"/>
      <c r="CH765" s="33"/>
      <c r="CI765" s="33"/>
      <c r="CJ765" s="33">
        <f t="shared" si="11"/>
        <v>0</v>
      </c>
    </row>
    <row r="766" spans="2:88" s="1" customFormat="1" ht="8.85" customHeight="1" x14ac:dyDescent="0.15">
      <c r="B766" s="7"/>
      <c r="C766" s="7"/>
      <c r="D766" s="13"/>
      <c r="E766" s="3" t="s">
        <v>1483</v>
      </c>
      <c r="F766" s="3" t="s">
        <v>1508</v>
      </c>
      <c r="G766" s="3" t="s">
        <v>1509</v>
      </c>
      <c r="H766" s="19"/>
      <c r="I766" s="19"/>
      <c r="J766" s="19">
        <v>10000</v>
      </c>
      <c r="K766" s="19"/>
      <c r="L766" s="19"/>
      <c r="M766" s="19"/>
      <c r="N766" s="19"/>
      <c r="O766" s="19"/>
      <c r="P766" s="19">
        <v>5000</v>
      </c>
      <c r="Q766" s="19"/>
      <c r="R766" s="19">
        <v>45000</v>
      </c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>
        <v>15000</v>
      </c>
      <c r="BE766" s="19">
        <v>7500</v>
      </c>
      <c r="BF766" s="19"/>
      <c r="BG766" s="19"/>
      <c r="BH766" s="19"/>
      <c r="BI766" s="19"/>
      <c r="BJ766" s="19"/>
      <c r="BK766" s="19">
        <v>4750</v>
      </c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28">
        <v>87250</v>
      </c>
      <c r="CG766" s="33"/>
      <c r="CH766" s="33"/>
      <c r="CI766" s="33"/>
      <c r="CJ766" s="33">
        <f t="shared" si="11"/>
        <v>0</v>
      </c>
    </row>
    <row r="767" spans="2:88" s="1" customFormat="1" ht="8.85" customHeight="1" x14ac:dyDescent="0.15">
      <c r="B767" s="7"/>
      <c r="C767" s="7"/>
      <c r="D767" s="13"/>
      <c r="E767" s="3" t="s">
        <v>1483</v>
      </c>
      <c r="F767" s="3" t="s">
        <v>1510</v>
      </c>
      <c r="G767" s="3" t="s">
        <v>1511</v>
      </c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>
        <v>22500</v>
      </c>
      <c r="CA767" s="21"/>
      <c r="CB767" s="21"/>
      <c r="CC767" s="21"/>
      <c r="CD767" s="21"/>
      <c r="CE767" s="21"/>
      <c r="CF767" s="30">
        <v>22500</v>
      </c>
      <c r="CG767" s="33"/>
      <c r="CH767" s="33"/>
      <c r="CI767" s="33"/>
      <c r="CJ767" s="33">
        <f t="shared" si="11"/>
        <v>0</v>
      </c>
    </row>
    <row r="768" spans="2:88" s="1" customFormat="1" ht="8.85" customHeight="1" x14ac:dyDescent="0.15">
      <c r="B768" s="7"/>
      <c r="C768" s="7"/>
      <c r="D768" s="13"/>
      <c r="E768" s="3" t="s">
        <v>1483</v>
      </c>
      <c r="F768" s="3" t="s">
        <v>1512</v>
      </c>
      <c r="G768" s="3" t="s">
        <v>1513</v>
      </c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  <c r="BZ768" s="19">
        <v>19000</v>
      </c>
      <c r="CA768" s="19"/>
      <c r="CB768" s="19"/>
      <c r="CC768" s="19"/>
      <c r="CD768" s="19"/>
      <c r="CE768" s="19"/>
      <c r="CF768" s="28">
        <v>19000</v>
      </c>
      <c r="CG768" s="33"/>
      <c r="CH768" s="33"/>
      <c r="CI768" s="33"/>
      <c r="CJ768" s="33">
        <f t="shared" si="11"/>
        <v>0</v>
      </c>
    </row>
    <row r="769" spans="2:88" s="1" customFormat="1" ht="8.85" customHeight="1" x14ac:dyDescent="0.15">
      <c r="B769" s="7"/>
      <c r="C769" s="7"/>
      <c r="D769" s="13"/>
      <c r="E769" s="3" t="s">
        <v>1483</v>
      </c>
      <c r="F769" s="3" t="s">
        <v>1514</v>
      </c>
      <c r="G769" s="3" t="s">
        <v>1515</v>
      </c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>
        <v>37200</v>
      </c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30">
        <v>37200</v>
      </c>
      <c r="CG769" s="33"/>
      <c r="CH769" s="33"/>
      <c r="CI769" s="33"/>
      <c r="CJ769" s="33">
        <f t="shared" si="11"/>
        <v>0</v>
      </c>
    </row>
    <row r="770" spans="2:88" s="1" customFormat="1" ht="8.85" customHeight="1" x14ac:dyDescent="0.15">
      <c r="B770" s="7"/>
      <c r="C770" s="7"/>
      <c r="D770" s="13"/>
      <c r="E770" s="3" t="s">
        <v>1483</v>
      </c>
      <c r="F770" s="3" t="s">
        <v>1516</v>
      </c>
      <c r="G770" s="3" t="s">
        <v>1517</v>
      </c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>
        <v>330000</v>
      </c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>
        <v>1000000</v>
      </c>
      <c r="BE770" s="19">
        <v>175000</v>
      </c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  <c r="BZ770" s="19"/>
      <c r="CA770" s="19">
        <v>15600</v>
      </c>
      <c r="CB770" s="19">
        <v>300000</v>
      </c>
      <c r="CC770" s="19"/>
      <c r="CD770" s="19"/>
      <c r="CE770" s="19"/>
      <c r="CF770" s="28">
        <v>1820600</v>
      </c>
      <c r="CG770" s="33"/>
      <c r="CH770" s="33"/>
      <c r="CI770" s="33"/>
      <c r="CJ770" s="33">
        <f t="shared" si="11"/>
        <v>0</v>
      </c>
    </row>
    <row r="771" spans="2:88" s="1" customFormat="1" ht="8.85" customHeight="1" x14ac:dyDescent="0.15">
      <c r="B771" s="7"/>
      <c r="C771" s="7"/>
      <c r="D771" s="13"/>
      <c r="E771" s="3" t="s">
        <v>1483</v>
      </c>
      <c r="F771" s="3" t="s">
        <v>1518</v>
      </c>
      <c r="G771" s="3" t="s">
        <v>1519</v>
      </c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>
        <v>90000</v>
      </c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>
        <v>1000000</v>
      </c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>
        <v>30000</v>
      </c>
      <c r="BS771" s="21"/>
      <c r="BT771" s="21"/>
      <c r="BU771" s="21"/>
      <c r="BV771" s="21"/>
      <c r="BW771" s="21"/>
      <c r="BX771" s="21"/>
      <c r="BY771" s="21"/>
      <c r="BZ771" s="21">
        <v>360000</v>
      </c>
      <c r="CA771" s="21"/>
      <c r="CB771" s="21"/>
      <c r="CC771" s="21"/>
      <c r="CD771" s="21"/>
      <c r="CE771" s="21"/>
      <c r="CF771" s="30">
        <v>1480000</v>
      </c>
      <c r="CG771" s="33"/>
      <c r="CH771" s="33"/>
      <c r="CI771" s="33"/>
      <c r="CJ771" s="33">
        <f t="shared" si="11"/>
        <v>0</v>
      </c>
    </row>
    <row r="772" spans="2:88" s="1" customFormat="1" ht="8.85" customHeight="1" x14ac:dyDescent="0.15">
      <c r="B772" s="7"/>
      <c r="C772" s="7"/>
      <c r="D772" s="13"/>
      <c r="E772" s="3" t="s">
        <v>1483</v>
      </c>
      <c r="F772" s="3" t="s">
        <v>1520</v>
      </c>
      <c r="G772" s="3" t="s">
        <v>1521</v>
      </c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>
        <v>400000</v>
      </c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>
        <v>2000000</v>
      </c>
      <c r="BE772" s="19"/>
      <c r="BF772" s="19"/>
      <c r="BG772" s="19"/>
      <c r="BH772" s="19"/>
      <c r="BI772" s="19">
        <v>33000</v>
      </c>
      <c r="BJ772" s="19"/>
      <c r="BK772" s="19"/>
      <c r="BL772" s="19"/>
      <c r="BM772" s="19"/>
      <c r="BN772" s="19"/>
      <c r="BO772" s="19"/>
      <c r="BP772" s="19"/>
      <c r="BQ772" s="19"/>
      <c r="BR772" s="19">
        <v>79200</v>
      </c>
      <c r="BS772" s="19"/>
      <c r="BT772" s="19"/>
      <c r="BU772" s="19"/>
      <c r="BV772" s="19"/>
      <c r="BW772" s="19"/>
      <c r="BX772" s="19"/>
      <c r="BY772" s="19">
        <v>983100</v>
      </c>
      <c r="BZ772" s="19">
        <v>1500000</v>
      </c>
      <c r="CA772" s="19">
        <v>360000</v>
      </c>
      <c r="CB772" s="19">
        <v>600000</v>
      </c>
      <c r="CC772" s="19"/>
      <c r="CD772" s="19"/>
      <c r="CE772" s="19"/>
      <c r="CF772" s="28">
        <v>5955300</v>
      </c>
      <c r="CG772" s="33"/>
      <c r="CH772" s="33"/>
      <c r="CI772" s="33"/>
      <c r="CJ772" s="33">
        <f t="shared" si="11"/>
        <v>0</v>
      </c>
    </row>
    <row r="773" spans="2:88" s="1" customFormat="1" ht="8.85" customHeight="1" x14ac:dyDescent="0.15">
      <c r="B773" s="7"/>
      <c r="C773" s="7"/>
      <c r="D773" s="13"/>
      <c r="E773" s="3" t="s">
        <v>1483</v>
      </c>
      <c r="F773" s="3" t="s">
        <v>1522</v>
      </c>
      <c r="G773" s="3" t="s">
        <v>1523</v>
      </c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>
        <v>16000</v>
      </c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30">
        <v>16000</v>
      </c>
      <c r="CG773" s="33"/>
      <c r="CH773" s="33"/>
      <c r="CI773" s="33"/>
      <c r="CJ773" s="33">
        <f t="shared" si="11"/>
        <v>0</v>
      </c>
    </row>
    <row r="774" spans="2:88" s="1" customFormat="1" ht="8.85" customHeight="1" x14ac:dyDescent="0.15">
      <c r="B774" s="7"/>
      <c r="C774" s="7"/>
      <c r="D774" s="13"/>
      <c r="E774" s="3" t="s">
        <v>1483</v>
      </c>
      <c r="F774" s="3" t="s">
        <v>1524</v>
      </c>
      <c r="G774" s="3" t="s">
        <v>1525</v>
      </c>
      <c r="H774" s="19">
        <v>13560</v>
      </c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>
        <v>25000</v>
      </c>
      <c r="AU774" s="19"/>
      <c r="AV774" s="19">
        <v>30000</v>
      </c>
      <c r="AW774" s="19"/>
      <c r="AX774" s="19"/>
      <c r="AY774" s="19"/>
      <c r="AZ774" s="19"/>
      <c r="BA774" s="19"/>
      <c r="BB774" s="19"/>
      <c r="BC774" s="19"/>
      <c r="BD774" s="19"/>
      <c r="BE774" s="19">
        <v>17000</v>
      </c>
      <c r="BF774" s="19">
        <v>16000</v>
      </c>
      <c r="BG774" s="19">
        <v>11360</v>
      </c>
      <c r="BH774" s="19"/>
      <c r="BI774" s="19"/>
      <c r="BJ774" s="19"/>
      <c r="BK774" s="19"/>
      <c r="BL774" s="19"/>
      <c r="BM774" s="19"/>
      <c r="BN774" s="19"/>
      <c r="BO774" s="19"/>
      <c r="BP774" s="19"/>
      <c r="BQ774" s="19">
        <v>10000</v>
      </c>
      <c r="BR774" s="19">
        <v>40000</v>
      </c>
      <c r="BS774" s="19"/>
      <c r="BT774" s="19"/>
      <c r="BU774" s="19"/>
      <c r="BV774" s="19"/>
      <c r="BW774" s="19"/>
      <c r="BX774" s="19"/>
      <c r="BY774" s="19"/>
      <c r="BZ774" s="19"/>
      <c r="CA774" s="19"/>
      <c r="CB774" s="19"/>
      <c r="CC774" s="19">
        <v>40000</v>
      </c>
      <c r="CD774" s="19"/>
      <c r="CE774" s="19"/>
      <c r="CF774" s="28">
        <v>202920</v>
      </c>
      <c r="CG774" s="33"/>
      <c r="CH774" s="33"/>
      <c r="CI774" s="33"/>
      <c r="CJ774" s="33">
        <f t="shared" si="11"/>
        <v>0</v>
      </c>
    </row>
    <row r="775" spans="2:88" s="1" customFormat="1" ht="8.85" customHeight="1" x14ac:dyDescent="0.15">
      <c r="B775" s="7"/>
      <c r="C775" s="7"/>
      <c r="D775" s="13"/>
      <c r="E775" s="3" t="s">
        <v>1483</v>
      </c>
      <c r="F775" s="3" t="s">
        <v>1526</v>
      </c>
      <c r="G775" s="3" t="s">
        <v>1527</v>
      </c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>
        <v>4500</v>
      </c>
      <c r="CA775" s="21"/>
      <c r="CB775" s="21"/>
      <c r="CC775" s="21"/>
      <c r="CD775" s="21"/>
      <c r="CE775" s="21"/>
      <c r="CF775" s="30">
        <v>4500</v>
      </c>
      <c r="CG775" s="33"/>
      <c r="CH775" s="33"/>
      <c r="CI775" s="33"/>
      <c r="CJ775" s="33">
        <f t="shared" si="11"/>
        <v>0</v>
      </c>
    </row>
    <row r="776" spans="2:88" s="1" customFormat="1" ht="8.85" customHeight="1" x14ac:dyDescent="0.15">
      <c r="B776" s="7"/>
      <c r="C776" s="7"/>
      <c r="D776" s="13"/>
      <c r="E776" s="3" t="s">
        <v>1483</v>
      </c>
      <c r="F776" s="3" t="s">
        <v>1528</v>
      </c>
      <c r="G776" s="3" t="s">
        <v>1529</v>
      </c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>
        <v>2000000</v>
      </c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28">
        <v>2000000</v>
      </c>
      <c r="CG776" s="33"/>
      <c r="CH776" s="33"/>
      <c r="CI776" s="33"/>
      <c r="CJ776" s="33">
        <f t="shared" si="11"/>
        <v>0</v>
      </c>
    </row>
    <row r="777" spans="2:88" s="1" customFormat="1" ht="8.85" customHeight="1" x14ac:dyDescent="0.15">
      <c r="B777" s="7"/>
      <c r="C777" s="7"/>
      <c r="D777" s="13"/>
      <c r="E777" s="3" t="s">
        <v>1483</v>
      </c>
      <c r="F777" s="3" t="s">
        <v>1530</v>
      </c>
      <c r="G777" s="3" t="s">
        <v>1531</v>
      </c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>
        <v>420000</v>
      </c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30">
        <v>420000</v>
      </c>
      <c r="CG777" s="33"/>
      <c r="CH777" s="33"/>
      <c r="CI777" s="33"/>
      <c r="CJ777" s="33">
        <f t="shared" si="11"/>
        <v>0</v>
      </c>
    </row>
    <row r="778" spans="2:88" s="1" customFormat="1" ht="8.85" customHeight="1" x14ac:dyDescent="0.15">
      <c r="B778" s="7"/>
      <c r="C778" s="7"/>
      <c r="D778" s="13"/>
      <c r="E778" s="3" t="s">
        <v>1483</v>
      </c>
      <c r="F778" s="3" t="s">
        <v>1532</v>
      </c>
      <c r="G778" s="3" t="s">
        <v>1533</v>
      </c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>
        <v>64800</v>
      </c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28">
        <v>64800</v>
      </c>
      <c r="CG778" s="33"/>
      <c r="CH778" s="33"/>
      <c r="CI778" s="33"/>
      <c r="CJ778" s="33">
        <f t="shared" si="11"/>
        <v>0</v>
      </c>
    </row>
    <row r="779" spans="2:88" s="1" customFormat="1" ht="8.85" customHeight="1" x14ac:dyDescent="0.15">
      <c r="B779" s="7"/>
      <c r="C779" s="7"/>
      <c r="D779" s="13"/>
      <c r="E779" s="3" t="s">
        <v>1483</v>
      </c>
      <c r="F779" s="3" t="s">
        <v>1534</v>
      </c>
      <c r="G779" s="3" t="s">
        <v>1535</v>
      </c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>
        <v>22200</v>
      </c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30">
        <v>22200</v>
      </c>
      <c r="CG779" s="33"/>
      <c r="CH779" s="33"/>
      <c r="CI779" s="33"/>
      <c r="CJ779" s="33">
        <f t="shared" si="11"/>
        <v>0</v>
      </c>
    </row>
    <row r="780" spans="2:88" s="1" customFormat="1" ht="8.85" customHeight="1" x14ac:dyDescent="0.15">
      <c r="B780" s="7"/>
      <c r="C780" s="7"/>
      <c r="D780" s="13"/>
      <c r="E780" s="3" t="s">
        <v>1483</v>
      </c>
      <c r="F780" s="3" t="s">
        <v>1536</v>
      </c>
      <c r="G780" s="3" t="s">
        <v>1537</v>
      </c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>
        <v>120000</v>
      </c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28">
        <v>120000</v>
      </c>
      <c r="CG780" s="33"/>
      <c r="CH780" s="33"/>
      <c r="CI780" s="33"/>
      <c r="CJ780" s="33">
        <f t="shared" si="11"/>
        <v>0</v>
      </c>
    </row>
    <row r="781" spans="2:88" s="1" customFormat="1" ht="8.85" customHeight="1" x14ac:dyDescent="0.15">
      <c r="B781" s="7"/>
      <c r="C781" s="7"/>
      <c r="D781" s="13"/>
      <c r="E781" s="3" t="s">
        <v>1483</v>
      </c>
      <c r="F781" s="3" t="s">
        <v>1538</v>
      </c>
      <c r="G781" s="3" t="s">
        <v>1539</v>
      </c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>
        <v>16000</v>
      </c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30">
        <v>16000</v>
      </c>
      <c r="CG781" s="33"/>
      <c r="CH781" s="33"/>
      <c r="CI781" s="33"/>
      <c r="CJ781" s="33">
        <f t="shared" si="11"/>
        <v>0</v>
      </c>
    </row>
    <row r="782" spans="2:88" s="1" customFormat="1" ht="8.85" customHeight="1" x14ac:dyDescent="0.15">
      <c r="B782" s="7"/>
      <c r="C782" s="7"/>
      <c r="D782" s="13"/>
      <c r="E782" s="3" t="s">
        <v>1483</v>
      </c>
      <c r="F782" s="3" t="s">
        <v>1540</v>
      </c>
      <c r="G782" s="3" t="s">
        <v>1541</v>
      </c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>
        <v>5120</v>
      </c>
      <c r="AZ782" s="19"/>
      <c r="BA782" s="19"/>
      <c r="BB782" s="19"/>
      <c r="BC782" s="19"/>
      <c r="BD782" s="19"/>
      <c r="BE782" s="19">
        <v>4350</v>
      </c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28">
        <v>9470</v>
      </c>
      <c r="CG782" s="33"/>
      <c r="CH782" s="33"/>
      <c r="CI782" s="33"/>
      <c r="CJ782" s="33">
        <f t="shared" si="11"/>
        <v>0</v>
      </c>
    </row>
    <row r="783" spans="2:88" s="1" customFormat="1" ht="8.85" customHeight="1" x14ac:dyDescent="0.15">
      <c r="B783" s="7"/>
      <c r="C783" s="7"/>
      <c r="D783" s="13"/>
      <c r="E783" s="3" t="s">
        <v>1483</v>
      </c>
      <c r="F783" s="3" t="s">
        <v>1542</v>
      </c>
      <c r="G783" s="3" t="s">
        <v>1543</v>
      </c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>
        <v>2750</v>
      </c>
      <c r="BL783" s="21"/>
      <c r="BM783" s="21"/>
      <c r="BN783" s="21"/>
      <c r="BO783" s="21">
        <v>2400</v>
      </c>
      <c r="BP783" s="21"/>
      <c r="BQ783" s="21"/>
      <c r="BR783" s="21">
        <v>3425</v>
      </c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30">
        <v>8575</v>
      </c>
      <c r="CG783" s="33"/>
      <c r="CH783" s="33"/>
      <c r="CI783" s="33"/>
      <c r="CJ783" s="33">
        <f t="shared" si="11"/>
        <v>0</v>
      </c>
    </row>
    <row r="784" spans="2:88" s="1" customFormat="1" ht="8.85" customHeight="1" x14ac:dyDescent="0.15">
      <c r="B784" s="7"/>
      <c r="C784" s="7"/>
      <c r="D784" s="13"/>
      <c r="E784" s="3" t="s">
        <v>1483</v>
      </c>
      <c r="F784" s="3" t="s">
        <v>1544</v>
      </c>
      <c r="G784" s="3" t="s">
        <v>1545</v>
      </c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>
        <v>8000</v>
      </c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28">
        <v>8000</v>
      </c>
      <c r="CG784" s="33"/>
      <c r="CH784" s="33"/>
      <c r="CI784" s="33"/>
      <c r="CJ784" s="33">
        <f t="shared" si="11"/>
        <v>0</v>
      </c>
    </row>
    <row r="785" spans="2:88" s="1" customFormat="1" ht="8.85" customHeight="1" x14ac:dyDescent="0.15">
      <c r="B785" s="7"/>
      <c r="C785" s="7"/>
      <c r="D785" s="13"/>
      <c r="E785" s="3" t="s">
        <v>1483</v>
      </c>
      <c r="F785" s="3" t="s">
        <v>1546</v>
      </c>
      <c r="G785" s="3" t="s">
        <v>1547</v>
      </c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>
        <v>20000</v>
      </c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30">
        <v>20000</v>
      </c>
      <c r="CG785" s="33"/>
      <c r="CH785" s="33"/>
      <c r="CI785" s="33"/>
      <c r="CJ785" s="33">
        <f t="shared" si="11"/>
        <v>0</v>
      </c>
    </row>
    <row r="786" spans="2:88" s="1" customFormat="1" ht="8.85" customHeight="1" x14ac:dyDescent="0.15">
      <c r="B786" s="7"/>
      <c r="C786" s="7"/>
      <c r="D786" s="13"/>
      <c r="E786" s="3" t="s">
        <v>1483</v>
      </c>
      <c r="F786" s="3" t="s">
        <v>1548</v>
      </c>
      <c r="G786" s="3" t="s">
        <v>1549</v>
      </c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>
        <v>22500</v>
      </c>
      <c r="BF786" s="19"/>
      <c r="BG786" s="19"/>
      <c r="BH786" s="19"/>
      <c r="BI786" s="19"/>
      <c r="BJ786" s="19"/>
      <c r="BK786" s="19"/>
      <c r="BL786" s="19"/>
      <c r="BM786" s="19"/>
      <c r="BN786" s="19"/>
      <c r="BO786" s="19">
        <v>3000</v>
      </c>
      <c r="BP786" s="19"/>
      <c r="BQ786" s="19">
        <v>5000</v>
      </c>
      <c r="BR786" s="19"/>
      <c r="BS786" s="19"/>
      <c r="BT786" s="1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28">
        <v>30500</v>
      </c>
      <c r="CG786" s="33"/>
      <c r="CH786" s="33"/>
      <c r="CI786" s="33"/>
      <c r="CJ786" s="33">
        <f t="shared" si="11"/>
        <v>0</v>
      </c>
    </row>
    <row r="787" spans="2:88" s="1" customFormat="1" ht="8.85" customHeight="1" x14ac:dyDescent="0.15">
      <c r="B787" s="7"/>
      <c r="C787" s="7"/>
      <c r="D787" s="13"/>
      <c r="E787" s="3" t="s">
        <v>1483</v>
      </c>
      <c r="F787" s="3" t="s">
        <v>1550</v>
      </c>
      <c r="G787" s="3" t="s">
        <v>1551</v>
      </c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>
        <v>12000</v>
      </c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30">
        <v>12000</v>
      </c>
      <c r="CG787" s="33"/>
      <c r="CH787" s="33"/>
      <c r="CI787" s="33"/>
      <c r="CJ787" s="33">
        <f t="shared" si="11"/>
        <v>0</v>
      </c>
    </row>
    <row r="788" spans="2:88" s="1" customFormat="1" ht="8.85" customHeight="1" x14ac:dyDescent="0.15">
      <c r="B788" s="7"/>
      <c r="C788" s="7"/>
      <c r="D788" s="13"/>
      <c r="E788" s="3" t="s">
        <v>1483</v>
      </c>
      <c r="F788" s="3" t="s">
        <v>1552</v>
      </c>
      <c r="G788" s="3" t="s">
        <v>1553</v>
      </c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>
        <v>1500</v>
      </c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28">
        <v>1500</v>
      </c>
      <c r="CG788" s="33"/>
      <c r="CH788" s="33"/>
      <c r="CI788" s="33"/>
      <c r="CJ788" s="33">
        <f t="shared" si="11"/>
        <v>0</v>
      </c>
    </row>
    <row r="789" spans="2:88" s="1" customFormat="1" ht="8.85" customHeight="1" x14ac:dyDescent="0.15">
      <c r="B789" s="7"/>
      <c r="C789" s="7"/>
      <c r="D789" s="13"/>
      <c r="E789" s="3" t="s">
        <v>1483</v>
      </c>
      <c r="F789" s="3" t="s">
        <v>1554</v>
      </c>
      <c r="G789" s="3" t="s">
        <v>1555</v>
      </c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>
        <v>350000</v>
      </c>
      <c r="CC789" s="21"/>
      <c r="CD789" s="21"/>
      <c r="CE789" s="21"/>
      <c r="CF789" s="30">
        <v>350000</v>
      </c>
      <c r="CG789" s="33"/>
      <c r="CH789" s="33"/>
      <c r="CI789" s="33"/>
      <c r="CJ789" s="33">
        <f t="shared" si="11"/>
        <v>0</v>
      </c>
    </row>
    <row r="790" spans="2:88" s="1" customFormat="1" ht="8.85" customHeight="1" x14ac:dyDescent="0.15">
      <c r="B790" s="7"/>
      <c r="C790" s="7"/>
      <c r="D790" s="13"/>
      <c r="E790" s="3" t="s">
        <v>1483</v>
      </c>
      <c r="F790" s="3" t="s">
        <v>1556</v>
      </c>
      <c r="G790" s="3" t="s">
        <v>1557</v>
      </c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>
        <v>2500000</v>
      </c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>
        <v>13560</v>
      </c>
      <c r="BZ790" s="19"/>
      <c r="CA790" s="19"/>
      <c r="CB790" s="19"/>
      <c r="CC790" s="19"/>
      <c r="CD790" s="19"/>
      <c r="CE790" s="19"/>
      <c r="CF790" s="28">
        <v>2513560</v>
      </c>
      <c r="CG790" s="33"/>
      <c r="CH790" s="33"/>
      <c r="CI790" s="33"/>
      <c r="CJ790" s="33">
        <f t="shared" si="11"/>
        <v>0</v>
      </c>
    </row>
    <row r="791" spans="2:88" s="1" customFormat="1" ht="8.85" customHeight="1" x14ac:dyDescent="0.15">
      <c r="B791" s="7"/>
      <c r="C791" s="7"/>
      <c r="D791" s="13"/>
      <c r="E791" s="3" t="s">
        <v>1483</v>
      </c>
      <c r="F791" s="3" t="s">
        <v>1558</v>
      </c>
      <c r="G791" s="3" t="s">
        <v>1559</v>
      </c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>
        <v>350000</v>
      </c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30">
        <v>350000</v>
      </c>
      <c r="CG791" s="33"/>
      <c r="CH791" s="33"/>
      <c r="CI791" s="33"/>
      <c r="CJ791" s="33">
        <f t="shared" si="11"/>
        <v>0</v>
      </c>
    </row>
    <row r="792" spans="2:88" s="1" customFormat="1" ht="8.85" customHeight="1" x14ac:dyDescent="0.15">
      <c r="B792" s="7"/>
      <c r="C792" s="7"/>
      <c r="D792" s="13"/>
      <c r="E792" s="3" t="s">
        <v>1483</v>
      </c>
      <c r="F792" s="3" t="s">
        <v>1560</v>
      </c>
      <c r="G792" s="3" t="s">
        <v>1561</v>
      </c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>
        <v>175000</v>
      </c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28">
        <v>175000</v>
      </c>
      <c r="CG792" s="33"/>
      <c r="CH792" s="33"/>
      <c r="CI792" s="33"/>
      <c r="CJ792" s="33">
        <f t="shared" si="11"/>
        <v>0</v>
      </c>
    </row>
    <row r="793" spans="2:88" s="1" customFormat="1" ht="8.85" customHeight="1" x14ac:dyDescent="0.15">
      <c r="B793" s="7"/>
      <c r="C793" s="7"/>
      <c r="D793" s="13"/>
      <c r="E793" s="3" t="s">
        <v>1483</v>
      </c>
      <c r="F793" s="3" t="s">
        <v>1562</v>
      </c>
      <c r="G793" s="3" t="s">
        <v>1563</v>
      </c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>
        <v>1000000</v>
      </c>
      <c r="CC793" s="21"/>
      <c r="CD793" s="21"/>
      <c r="CE793" s="21"/>
      <c r="CF793" s="30">
        <v>1000000</v>
      </c>
      <c r="CG793" s="33"/>
      <c r="CH793" s="33"/>
      <c r="CI793" s="33"/>
      <c r="CJ793" s="33">
        <f t="shared" si="11"/>
        <v>0</v>
      </c>
    </row>
    <row r="794" spans="2:88" s="1" customFormat="1" ht="8.85" customHeight="1" x14ac:dyDescent="0.15">
      <c r="B794" s="7"/>
      <c r="C794" s="7"/>
      <c r="D794" s="13"/>
      <c r="E794" s="3" t="s">
        <v>1483</v>
      </c>
      <c r="F794" s="3" t="s">
        <v>1564</v>
      </c>
      <c r="G794" s="3" t="s">
        <v>1565</v>
      </c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>
        <v>84000</v>
      </c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28">
        <v>84000</v>
      </c>
      <c r="CG794" s="33"/>
      <c r="CH794" s="33"/>
      <c r="CI794" s="33"/>
      <c r="CJ794" s="33">
        <f t="shared" si="11"/>
        <v>0</v>
      </c>
    </row>
    <row r="795" spans="2:88" s="1" customFormat="1" ht="8.85" customHeight="1" x14ac:dyDescent="0.15">
      <c r="B795" s="7"/>
      <c r="C795" s="7"/>
      <c r="D795" s="13"/>
      <c r="E795" s="3" t="s">
        <v>1483</v>
      </c>
      <c r="F795" s="3" t="s">
        <v>1566</v>
      </c>
      <c r="G795" s="3" t="s">
        <v>1567</v>
      </c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>
        <v>5286</v>
      </c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30">
        <v>5286</v>
      </c>
      <c r="CG795" s="33"/>
      <c r="CH795" s="33"/>
      <c r="CI795" s="33"/>
      <c r="CJ795" s="33">
        <f t="shared" si="11"/>
        <v>0</v>
      </c>
    </row>
    <row r="796" spans="2:88" s="1" customFormat="1" ht="8.85" customHeight="1" x14ac:dyDescent="0.15">
      <c r="B796" s="7"/>
      <c r="C796" s="7"/>
      <c r="D796" s="13"/>
      <c r="E796" s="3" t="s">
        <v>1483</v>
      </c>
      <c r="F796" s="3" t="s">
        <v>1568</v>
      </c>
      <c r="G796" s="3" t="s">
        <v>1569</v>
      </c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>
        <v>5284</v>
      </c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28">
        <v>5284</v>
      </c>
      <c r="CG796" s="33"/>
      <c r="CH796" s="33"/>
      <c r="CI796" s="33"/>
      <c r="CJ796" s="33">
        <f t="shared" si="11"/>
        <v>0</v>
      </c>
    </row>
    <row r="797" spans="2:88" s="1" customFormat="1" ht="8.85" customHeight="1" x14ac:dyDescent="0.15">
      <c r="B797" s="7"/>
      <c r="C797" s="7"/>
      <c r="D797" s="13"/>
      <c r="E797" s="3" t="s">
        <v>1483</v>
      </c>
      <c r="F797" s="3" t="s">
        <v>1570</v>
      </c>
      <c r="G797" s="3" t="s">
        <v>1571</v>
      </c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>
        <v>12000</v>
      </c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>
        <v>4000</v>
      </c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30">
        <v>16000</v>
      </c>
      <c r="CG797" s="33"/>
      <c r="CH797" s="33"/>
      <c r="CI797" s="33"/>
      <c r="CJ797" s="33">
        <f t="shared" si="11"/>
        <v>0</v>
      </c>
    </row>
    <row r="798" spans="2:88" s="1" customFormat="1" ht="8.85" customHeight="1" x14ac:dyDescent="0.15">
      <c r="B798" s="7"/>
      <c r="C798" s="7"/>
      <c r="D798" s="13"/>
      <c r="E798" s="3" t="s">
        <v>1483</v>
      </c>
      <c r="F798" s="3" t="s">
        <v>1572</v>
      </c>
      <c r="G798" s="3" t="s">
        <v>1573</v>
      </c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>
        <v>5286</v>
      </c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28">
        <v>5286</v>
      </c>
      <c r="CG798" s="33"/>
      <c r="CH798" s="33"/>
      <c r="CI798" s="33"/>
      <c r="CJ798" s="33">
        <f t="shared" si="11"/>
        <v>0</v>
      </c>
    </row>
    <row r="799" spans="2:88" s="1" customFormat="1" ht="8.85" customHeight="1" x14ac:dyDescent="0.15">
      <c r="B799" s="7"/>
      <c r="C799" s="7"/>
      <c r="D799" s="13"/>
      <c r="E799" s="3" t="s">
        <v>1483</v>
      </c>
      <c r="F799" s="3" t="s">
        <v>1574</v>
      </c>
      <c r="G799" s="3" t="s">
        <v>1575</v>
      </c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>
        <v>5286</v>
      </c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30">
        <v>5286</v>
      </c>
      <c r="CG799" s="33"/>
      <c r="CH799" s="33"/>
      <c r="CI799" s="33"/>
      <c r="CJ799" s="33">
        <f t="shared" si="11"/>
        <v>0</v>
      </c>
    </row>
    <row r="800" spans="2:88" s="1" customFormat="1" ht="8.85" customHeight="1" x14ac:dyDescent="0.15">
      <c r="B800" s="7"/>
      <c r="C800" s="7"/>
      <c r="D800" s="13"/>
      <c r="E800" s="3" t="s">
        <v>1483</v>
      </c>
      <c r="F800" s="3" t="s">
        <v>1576</v>
      </c>
      <c r="G800" s="3" t="s">
        <v>1577</v>
      </c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>
        <v>12500</v>
      </c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28">
        <v>12500</v>
      </c>
      <c r="CG800" s="33"/>
      <c r="CH800" s="33"/>
      <c r="CI800" s="33"/>
      <c r="CJ800" s="33">
        <f t="shared" si="11"/>
        <v>0</v>
      </c>
    </row>
    <row r="801" spans="2:88" s="1" customFormat="1" ht="8.85" customHeight="1" x14ac:dyDescent="0.15">
      <c r="B801" s="7"/>
      <c r="C801" s="7"/>
      <c r="D801" s="13"/>
      <c r="E801" s="3" t="s">
        <v>1483</v>
      </c>
      <c r="F801" s="3" t="s">
        <v>1578</v>
      </c>
      <c r="G801" s="3" t="s">
        <v>1579</v>
      </c>
      <c r="H801" s="21"/>
      <c r="I801" s="21"/>
      <c r="J801" s="21"/>
      <c r="K801" s="21"/>
      <c r="L801" s="21"/>
      <c r="M801" s="21"/>
      <c r="N801" s="21"/>
      <c r="O801" s="21"/>
      <c r="P801" s="21">
        <v>22000</v>
      </c>
      <c r="Q801" s="21"/>
      <c r="R801" s="21">
        <v>63000</v>
      </c>
      <c r="S801" s="21"/>
      <c r="T801" s="21"/>
      <c r="U801" s="21"/>
      <c r="V801" s="21"/>
      <c r="W801" s="21">
        <v>26500</v>
      </c>
      <c r="X801" s="21"/>
      <c r="Y801" s="21"/>
      <c r="Z801" s="21"/>
      <c r="AA801" s="21"/>
      <c r="AB801" s="21"/>
      <c r="AC801" s="21"/>
      <c r="AD801" s="21">
        <v>32000</v>
      </c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>
        <v>45000</v>
      </c>
      <c r="AU801" s="21"/>
      <c r="AV801" s="21">
        <v>180000</v>
      </c>
      <c r="AW801" s="21">
        <v>36000</v>
      </c>
      <c r="AX801" s="21"/>
      <c r="AY801" s="21"/>
      <c r="AZ801" s="21"/>
      <c r="BA801" s="21"/>
      <c r="BB801" s="21"/>
      <c r="BC801" s="21"/>
      <c r="BD801" s="21">
        <v>27000</v>
      </c>
      <c r="BE801" s="21">
        <v>19500</v>
      </c>
      <c r="BF801" s="21"/>
      <c r="BG801" s="21"/>
      <c r="BH801" s="21"/>
      <c r="BI801" s="21">
        <v>68000</v>
      </c>
      <c r="BJ801" s="21"/>
      <c r="BK801" s="21"/>
      <c r="BL801" s="21"/>
      <c r="BM801" s="21"/>
      <c r="BN801" s="21"/>
      <c r="BO801" s="21">
        <v>9000</v>
      </c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30">
        <v>528000</v>
      </c>
      <c r="CG801" s="33"/>
      <c r="CH801" s="33"/>
      <c r="CI801" s="33"/>
      <c r="CJ801" s="33">
        <f t="shared" si="11"/>
        <v>0</v>
      </c>
    </row>
    <row r="802" spans="2:88" s="1" customFormat="1" ht="8.85" customHeight="1" x14ac:dyDescent="0.15">
      <c r="B802" s="7"/>
      <c r="C802" s="7"/>
      <c r="D802" s="13"/>
      <c r="E802" s="3" t="s">
        <v>1483</v>
      </c>
      <c r="F802" s="3" t="s">
        <v>1580</v>
      </c>
      <c r="G802" s="3" t="s">
        <v>1581</v>
      </c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>
        <v>554</v>
      </c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28">
        <v>554</v>
      </c>
      <c r="CG802" s="33"/>
      <c r="CH802" s="33"/>
      <c r="CI802" s="33"/>
      <c r="CJ802" s="33">
        <f t="shared" si="11"/>
        <v>0</v>
      </c>
    </row>
    <row r="803" spans="2:88" s="1" customFormat="1" ht="8.85" customHeight="1" x14ac:dyDescent="0.15">
      <c r="B803" s="7"/>
      <c r="C803" s="7"/>
      <c r="D803" s="13"/>
      <c r="E803" s="3" t="s">
        <v>1483</v>
      </c>
      <c r="F803" s="3" t="s">
        <v>1582</v>
      </c>
      <c r="G803" s="3" t="s">
        <v>1583</v>
      </c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>
        <v>50000</v>
      </c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>
        <v>11865</v>
      </c>
      <c r="BZ803" s="21"/>
      <c r="CA803" s="21"/>
      <c r="CB803" s="21"/>
      <c r="CC803" s="21"/>
      <c r="CD803" s="21"/>
      <c r="CE803" s="21"/>
      <c r="CF803" s="30">
        <v>61865</v>
      </c>
      <c r="CG803" s="33"/>
      <c r="CH803" s="33"/>
      <c r="CI803" s="33"/>
      <c r="CJ803" s="33">
        <f t="shared" si="11"/>
        <v>0</v>
      </c>
    </row>
    <row r="804" spans="2:88" s="1" customFormat="1" ht="8.85" customHeight="1" x14ac:dyDescent="0.15">
      <c r="B804" s="7"/>
      <c r="C804" s="7"/>
      <c r="D804" s="13"/>
      <c r="E804" s="3" t="s">
        <v>1483</v>
      </c>
      <c r="F804" s="3" t="s">
        <v>1584</v>
      </c>
      <c r="G804" s="3" t="s">
        <v>1585</v>
      </c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>
        <v>1921</v>
      </c>
      <c r="BZ804" s="19"/>
      <c r="CA804" s="19">
        <v>10000</v>
      </c>
      <c r="CB804" s="19"/>
      <c r="CC804" s="19"/>
      <c r="CD804" s="19"/>
      <c r="CE804" s="19"/>
      <c r="CF804" s="28">
        <v>11921</v>
      </c>
      <c r="CG804" s="33"/>
      <c r="CH804" s="33"/>
      <c r="CI804" s="33"/>
      <c r="CJ804" s="33">
        <f t="shared" si="11"/>
        <v>0</v>
      </c>
    </row>
    <row r="805" spans="2:88" s="1" customFormat="1" ht="8.85" customHeight="1" x14ac:dyDescent="0.15">
      <c r="B805" s="7"/>
      <c r="C805" s="7"/>
      <c r="D805" s="13"/>
      <c r="E805" s="3" t="s">
        <v>1483</v>
      </c>
      <c r="F805" s="3" t="s">
        <v>1586</v>
      </c>
      <c r="G805" s="3" t="s">
        <v>1587</v>
      </c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>
        <v>14000</v>
      </c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>
        <v>5091</v>
      </c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30">
        <v>19091</v>
      </c>
      <c r="CG805" s="33"/>
      <c r="CH805" s="33"/>
      <c r="CI805" s="33"/>
      <c r="CJ805" s="33">
        <f t="shared" si="11"/>
        <v>0</v>
      </c>
    </row>
    <row r="806" spans="2:88" s="1" customFormat="1" ht="8.85" customHeight="1" x14ac:dyDescent="0.15">
      <c r="B806" s="7"/>
      <c r="C806" s="7"/>
      <c r="D806" s="13"/>
      <c r="E806" s="3" t="s">
        <v>1483</v>
      </c>
      <c r="F806" s="3" t="s">
        <v>1588</v>
      </c>
      <c r="G806" s="3" t="s">
        <v>1589</v>
      </c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>
        <v>5600</v>
      </c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>
        <v>10000</v>
      </c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>
        <v>40000</v>
      </c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>
        <v>20000</v>
      </c>
      <c r="BR806" s="19"/>
      <c r="BS806" s="19"/>
      <c r="BT806" s="19"/>
      <c r="BU806" s="19"/>
      <c r="BV806" s="19"/>
      <c r="BW806" s="19"/>
      <c r="BX806" s="19"/>
      <c r="BY806" s="19"/>
      <c r="BZ806" s="19">
        <v>3900</v>
      </c>
      <c r="CA806" s="19"/>
      <c r="CB806" s="19"/>
      <c r="CC806" s="19"/>
      <c r="CD806" s="19"/>
      <c r="CE806" s="19"/>
      <c r="CF806" s="28">
        <v>79500</v>
      </c>
      <c r="CG806" s="33"/>
      <c r="CH806" s="33"/>
      <c r="CI806" s="33"/>
      <c r="CJ806" s="33">
        <f t="shared" si="11"/>
        <v>0</v>
      </c>
    </row>
    <row r="807" spans="2:88" s="1" customFormat="1" ht="8.85" customHeight="1" x14ac:dyDescent="0.15">
      <c r="B807" s="7"/>
      <c r="C807" s="7"/>
      <c r="D807" s="13"/>
      <c r="E807" s="3" t="s">
        <v>1483</v>
      </c>
      <c r="F807" s="3" t="s">
        <v>1590</v>
      </c>
      <c r="G807" s="3" t="s">
        <v>1591</v>
      </c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>
        <v>266000</v>
      </c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30">
        <v>266000</v>
      </c>
      <c r="CG807" s="33"/>
      <c r="CH807" s="33"/>
      <c r="CI807" s="33"/>
      <c r="CJ807" s="33">
        <f t="shared" si="11"/>
        <v>0</v>
      </c>
    </row>
    <row r="808" spans="2:88" s="1" customFormat="1" ht="8.85" customHeight="1" x14ac:dyDescent="0.15">
      <c r="B808" s="7"/>
      <c r="C808" s="7"/>
      <c r="D808" s="13"/>
      <c r="E808" s="3" t="s">
        <v>1483</v>
      </c>
      <c r="F808" s="3" t="s">
        <v>1592</v>
      </c>
      <c r="G808" s="3" t="s">
        <v>1593</v>
      </c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>
        <v>37500</v>
      </c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>
        <v>35000</v>
      </c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  <c r="CA808" s="19">
        <v>22500</v>
      </c>
      <c r="CB808" s="19"/>
      <c r="CC808" s="19">
        <v>2100</v>
      </c>
      <c r="CD808" s="19"/>
      <c r="CE808" s="19"/>
      <c r="CF808" s="28">
        <v>97100</v>
      </c>
      <c r="CG808" s="33"/>
      <c r="CH808" s="33"/>
      <c r="CI808" s="33"/>
      <c r="CJ808" s="33">
        <f t="shared" si="11"/>
        <v>0</v>
      </c>
    </row>
    <row r="809" spans="2:88" s="1" customFormat="1" ht="8.85" customHeight="1" x14ac:dyDescent="0.15">
      <c r="B809" s="7"/>
      <c r="C809" s="7"/>
      <c r="D809" s="13"/>
      <c r="E809" s="3" t="s">
        <v>1483</v>
      </c>
      <c r="F809" s="3" t="s">
        <v>1594</v>
      </c>
      <c r="G809" s="3" t="s">
        <v>1595</v>
      </c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>
        <v>22500</v>
      </c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>
        <v>6000</v>
      </c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30">
        <v>28500</v>
      </c>
      <c r="CG809" s="33"/>
      <c r="CH809" s="33"/>
      <c r="CI809" s="33"/>
      <c r="CJ809" s="33">
        <f t="shared" si="11"/>
        <v>0</v>
      </c>
    </row>
    <row r="810" spans="2:88" s="1" customFormat="1" ht="8.85" customHeight="1" x14ac:dyDescent="0.15">
      <c r="B810" s="7"/>
      <c r="C810" s="7"/>
      <c r="D810" s="13"/>
      <c r="E810" s="3" t="s">
        <v>1483</v>
      </c>
      <c r="F810" s="3" t="s">
        <v>1596</v>
      </c>
      <c r="G810" s="3" t="s">
        <v>1597</v>
      </c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>
        <v>9000</v>
      </c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>
        <v>7800</v>
      </c>
      <c r="AW810" s="19"/>
      <c r="AX810" s="19"/>
      <c r="AY810" s="19"/>
      <c r="AZ810" s="19"/>
      <c r="BA810" s="19"/>
      <c r="BB810" s="19"/>
      <c r="BC810" s="19"/>
      <c r="BD810" s="19"/>
      <c r="BE810" s="19">
        <v>89880</v>
      </c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>
        <v>26894</v>
      </c>
      <c r="BZ810" s="19"/>
      <c r="CA810" s="19">
        <v>10000</v>
      </c>
      <c r="CB810" s="19"/>
      <c r="CC810" s="19"/>
      <c r="CD810" s="19"/>
      <c r="CE810" s="19"/>
      <c r="CF810" s="28">
        <v>143574</v>
      </c>
      <c r="CG810" s="33"/>
      <c r="CH810" s="33"/>
      <c r="CI810" s="33"/>
      <c r="CJ810" s="33">
        <f t="shared" si="11"/>
        <v>0</v>
      </c>
    </row>
    <row r="811" spans="2:88" s="1" customFormat="1" ht="8.85" customHeight="1" x14ac:dyDescent="0.15">
      <c r="B811" s="7"/>
      <c r="C811" s="7"/>
      <c r="D811" s="13"/>
      <c r="E811" s="3" t="s">
        <v>1483</v>
      </c>
      <c r="F811" s="3" t="s">
        <v>1598</v>
      </c>
      <c r="G811" s="3" t="s">
        <v>1599</v>
      </c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>
        <v>192000</v>
      </c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>
        <v>3510</v>
      </c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>
        <v>36000</v>
      </c>
      <c r="CB811" s="21"/>
      <c r="CC811" s="21">
        <v>25500</v>
      </c>
      <c r="CD811" s="21"/>
      <c r="CE811" s="21"/>
      <c r="CF811" s="30">
        <v>257010</v>
      </c>
      <c r="CG811" s="33"/>
      <c r="CH811" s="33"/>
      <c r="CI811" s="33"/>
      <c r="CJ811" s="33">
        <f t="shared" si="11"/>
        <v>0</v>
      </c>
    </row>
    <row r="812" spans="2:88" s="1" customFormat="1" ht="8.85" customHeight="1" x14ac:dyDescent="0.15">
      <c r="B812" s="7"/>
      <c r="C812" s="7"/>
      <c r="D812" s="13"/>
      <c r="E812" s="3" t="s">
        <v>1483</v>
      </c>
      <c r="F812" s="3" t="s">
        <v>1600</v>
      </c>
      <c r="G812" s="3" t="s">
        <v>1601</v>
      </c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>
        <v>7000</v>
      </c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28">
        <v>7000</v>
      </c>
      <c r="CG812" s="33"/>
      <c r="CH812" s="33"/>
      <c r="CI812" s="33"/>
      <c r="CJ812" s="33">
        <f t="shared" si="11"/>
        <v>0</v>
      </c>
    </row>
    <row r="813" spans="2:88" s="1" customFormat="1" ht="8.85" customHeight="1" x14ac:dyDescent="0.15">
      <c r="B813" s="7"/>
      <c r="C813" s="7"/>
      <c r="D813" s="13"/>
      <c r="E813" s="3" t="s">
        <v>1483</v>
      </c>
      <c r="F813" s="3" t="s">
        <v>1602</v>
      </c>
      <c r="G813" s="3" t="s">
        <v>1603</v>
      </c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>
        <v>255000</v>
      </c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30">
        <v>255000</v>
      </c>
      <c r="CG813" s="33"/>
      <c r="CH813" s="33"/>
      <c r="CI813" s="33"/>
      <c r="CJ813" s="33">
        <f t="shared" ref="CJ813:CJ876" si="12">+CG813+CH813+CI813</f>
        <v>0</v>
      </c>
    </row>
    <row r="814" spans="2:88" s="1" customFormat="1" ht="8.85" customHeight="1" x14ac:dyDescent="0.15">
      <c r="B814" s="7"/>
      <c r="C814" s="7"/>
      <c r="D814" s="13"/>
      <c r="E814" s="3" t="s">
        <v>1483</v>
      </c>
      <c r="F814" s="3" t="s">
        <v>1604</v>
      </c>
      <c r="G814" s="3" t="s">
        <v>1605</v>
      </c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>
        <v>108000</v>
      </c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>
        <v>13410</v>
      </c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28">
        <v>121410</v>
      </c>
      <c r="CG814" s="33"/>
      <c r="CH814" s="33"/>
      <c r="CI814" s="33"/>
      <c r="CJ814" s="33">
        <f t="shared" si="12"/>
        <v>0</v>
      </c>
    </row>
    <row r="815" spans="2:88" s="1" customFormat="1" ht="8.85" customHeight="1" x14ac:dyDescent="0.15">
      <c r="B815" s="7"/>
      <c r="C815" s="7"/>
      <c r="D815" s="13"/>
      <c r="E815" s="3" t="s">
        <v>1483</v>
      </c>
      <c r="F815" s="3" t="s">
        <v>1606</v>
      </c>
      <c r="G815" s="3" t="s">
        <v>1607</v>
      </c>
      <c r="H815" s="21">
        <v>7605</v>
      </c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>
        <v>30000</v>
      </c>
      <c r="AW815" s="21"/>
      <c r="AX815" s="21"/>
      <c r="AY815" s="21">
        <v>247800</v>
      </c>
      <c r="AZ815" s="21"/>
      <c r="BA815" s="21"/>
      <c r="BB815" s="21"/>
      <c r="BC815" s="21"/>
      <c r="BD815" s="21">
        <v>60000</v>
      </c>
      <c r="BE815" s="21">
        <v>35000</v>
      </c>
      <c r="BF815" s="21"/>
      <c r="BG815" s="21">
        <v>10280</v>
      </c>
      <c r="BH815" s="21"/>
      <c r="BI815" s="21"/>
      <c r="BJ815" s="21"/>
      <c r="BK815" s="21"/>
      <c r="BL815" s="21"/>
      <c r="BM815" s="21"/>
      <c r="BN815" s="21"/>
      <c r="BO815" s="21">
        <v>6000</v>
      </c>
      <c r="BP815" s="21">
        <v>5800</v>
      </c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30">
        <v>402485</v>
      </c>
      <c r="CG815" s="33"/>
      <c r="CH815" s="33"/>
      <c r="CI815" s="33"/>
      <c r="CJ815" s="33">
        <f t="shared" si="12"/>
        <v>0</v>
      </c>
    </row>
    <row r="816" spans="2:88" s="1" customFormat="1" ht="8.85" customHeight="1" x14ac:dyDescent="0.15">
      <c r="B816" s="7"/>
      <c r="C816" s="7"/>
      <c r="D816" s="13"/>
      <c r="E816" s="3" t="s">
        <v>1483</v>
      </c>
      <c r="F816" s="3" t="s">
        <v>1608</v>
      </c>
      <c r="G816" s="3" t="s">
        <v>1609</v>
      </c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>
        <v>7000</v>
      </c>
      <c r="AW816" s="19"/>
      <c r="AX816" s="19"/>
      <c r="AY816" s="19">
        <v>16800</v>
      </c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28">
        <v>23800</v>
      </c>
      <c r="CG816" s="33"/>
      <c r="CH816" s="33"/>
      <c r="CI816" s="33"/>
      <c r="CJ816" s="33">
        <f t="shared" si="12"/>
        <v>0</v>
      </c>
    </row>
    <row r="817" spans="2:88" s="1" customFormat="1" ht="8.85" customHeight="1" x14ac:dyDescent="0.15">
      <c r="B817" s="7"/>
      <c r="C817" s="7"/>
      <c r="D817" s="13"/>
      <c r="E817" s="3" t="s">
        <v>1483</v>
      </c>
      <c r="F817" s="3" t="s">
        <v>1610</v>
      </c>
      <c r="G817" s="3" t="s">
        <v>1611</v>
      </c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>
        <v>7400</v>
      </c>
      <c r="AW817" s="21"/>
      <c r="AX817" s="21"/>
      <c r="AY817" s="21"/>
      <c r="AZ817" s="21"/>
      <c r="BA817" s="21"/>
      <c r="BB817" s="21"/>
      <c r="BC817" s="21"/>
      <c r="BD817" s="21"/>
      <c r="BE817" s="21">
        <v>170000</v>
      </c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30">
        <v>177400</v>
      </c>
      <c r="CG817" s="33"/>
      <c r="CH817" s="33"/>
      <c r="CI817" s="33"/>
      <c r="CJ817" s="33">
        <f t="shared" si="12"/>
        <v>0</v>
      </c>
    </row>
    <row r="818" spans="2:88" s="1" customFormat="1" ht="8.85" customHeight="1" x14ac:dyDescent="0.15">
      <c r="B818" s="7"/>
      <c r="C818" s="7"/>
      <c r="D818" s="13"/>
      <c r="E818" s="3" t="s">
        <v>1483</v>
      </c>
      <c r="F818" s="3" t="s">
        <v>1612</v>
      </c>
      <c r="G818" s="3" t="s">
        <v>1613</v>
      </c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>
        <v>1500000</v>
      </c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28">
        <v>1500000</v>
      </c>
      <c r="CG818" s="33"/>
      <c r="CH818" s="33"/>
      <c r="CI818" s="33"/>
      <c r="CJ818" s="33">
        <f t="shared" si="12"/>
        <v>0</v>
      </c>
    </row>
    <row r="819" spans="2:88" s="1" customFormat="1" ht="8.85" customHeight="1" x14ac:dyDescent="0.15">
      <c r="B819" s="7"/>
      <c r="C819" s="7"/>
      <c r="D819" s="13"/>
      <c r="E819" s="3" t="s">
        <v>1483</v>
      </c>
      <c r="F819" s="3" t="s">
        <v>1614</v>
      </c>
      <c r="G819" s="3" t="s">
        <v>1615</v>
      </c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>
        <v>100000</v>
      </c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>
        <v>50000</v>
      </c>
      <c r="AI819" s="21"/>
      <c r="AJ819" s="21">
        <v>50000</v>
      </c>
      <c r="AK819" s="21"/>
      <c r="AL819" s="21"/>
      <c r="AM819" s="21"/>
      <c r="AN819" s="21">
        <v>93000</v>
      </c>
      <c r="AO819" s="21"/>
      <c r="AP819" s="21"/>
      <c r="AQ819" s="21"/>
      <c r="AR819" s="21"/>
      <c r="AS819" s="21"/>
      <c r="AT819" s="21">
        <v>70000</v>
      </c>
      <c r="AU819" s="21"/>
      <c r="AV819" s="21">
        <v>25000</v>
      </c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30">
        <v>388000</v>
      </c>
      <c r="CG819" s="33"/>
      <c r="CH819" s="33"/>
      <c r="CI819" s="33"/>
      <c r="CJ819" s="33">
        <f t="shared" si="12"/>
        <v>0</v>
      </c>
    </row>
    <row r="820" spans="2:88" s="1" customFormat="1" ht="8.85" customHeight="1" x14ac:dyDescent="0.15">
      <c r="B820" s="7"/>
      <c r="C820" s="7"/>
      <c r="D820" s="13"/>
      <c r="E820" s="3" t="s">
        <v>1483</v>
      </c>
      <c r="F820" s="3" t="s">
        <v>1616</v>
      </c>
      <c r="G820" s="3" t="s">
        <v>1617</v>
      </c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>
        <v>50000</v>
      </c>
      <c r="AI820" s="19"/>
      <c r="AJ820" s="19">
        <v>50000</v>
      </c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28">
        <v>100000</v>
      </c>
      <c r="CG820" s="33"/>
      <c r="CH820" s="33"/>
      <c r="CI820" s="33"/>
      <c r="CJ820" s="33">
        <f t="shared" si="12"/>
        <v>0</v>
      </c>
    </row>
    <row r="821" spans="2:88" s="1" customFormat="1" ht="8.85" customHeight="1" x14ac:dyDescent="0.15">
      <c r="B821" s="7"/>
      <c r="C821" s="7"/>
      <c r="D821" s="13"/>
      <c r="E821" s="3" t="s">
        <v>1483</v>
      </c>
      <c r="F821" s="3" t="s">
        <v>1618</v>
      </c>
      <c r="G821" s="3" t="s">
        <v>1619</v>
      </c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>
        <v>50000</v>
      </c>
      <c r="AI821" s="21"/>
      <c r="AJ821" s="21">
        <v>50000</v>
      </c>
      <c r="AK821" s="21"/>
      <c r="AL821" s="21"/>
      <c r="AM821" s="21"/>
      <c r="AN821" s="21">
        <v>50000</v>
      </c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30">
        <v>150000</v>
      </c>
      <c r="CG821" s="33"/>
      <c r="CH821" s="33"/>
      <c r="CI821" s="33"/>
      <c r="CJ821" s="33">
        <f t="shared" si="12"/>
        <v>0</v>
      </c>
    </row>
    <row r="822" spans="2:88" s="1" customFormat="1" ht="8.85" customHeight="1" x14ac:dyDescent="0.15">
      <c r="B822" s="7"/>
      <c r="C822" s="7"/>
      <c r="D822" s="13"/>
      <c r="E822" s="3" t="s">
        <v>1483</v>
      </c>
      <c r="F822" s="3" t="s">
        <v>1620</v>
      </c>
      <c r="G822" s="3" t="s">
        <v>1621</v>
      </c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>
        <v>27500</v>
      </c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28">
        <v>27500</v>
      </c>
      <c r="CG822" s="33"/>
      <c r="CH822" s="33"/>
      <c r="CI822" s="33"/>
      <c r="CJ822" s="33">
        <f t="shared" si="12"/>
        <v>0</v>
      </c>
    </row>
    <row r="823" spans="2:88" s="1" customFormat="1" ht="8.85" customHeight="1" x14ac:dyDescent="0.15">
      <c r="B823" s="7"/>
      <c r="C823" s="7"/>
      <c r="D823" s="13"/>
      <c r="E823" s="3" t="s">
        <v>1483</v>
      </c>
      <c r="F823" s="3" t="s">
        <v>1622</v>
      </c>
      <c r="G823" s="3" t="s">
        <v>1623</v>
      </c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>
        <v>21000</v>
      </c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30">
        <v>21000</v>
      </c>
      <c r="CG823" s="33"/>
      <c r="CH823" s="33"/>
      <c r="CI823" s="33"/>
      <c r="CJ823" s="33">
        <f t="shared" si="12"/>
        <v>0</v>
      </c>
    </row>
    <row r="824" spans="2:88" s="1" customFormat="1" ht="8.85" customHeight="1" x14ac:dyDescent="0.15">
      <c r="B824" s="7"/>
      <c r="C824" s="7"/>
      <c r="D824" s="13"/>
      <c r="E824" s="3" t="s">
        <v>1483</v>
      </c>
      <c r="F824" s="3" t="s">
        <v>1624</v>
      </c>
      <c r="G824" s="3" t="s">
        <v>1625</v>
      </c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>
        <v>273360</v>
      </c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28">
        <v>273360</v>
      </c>
      <c r="CG824" s="33"/>
      <c r="CH824" s="33"/>
      <c r="CI824" s="33"/>
      <c r="CJ824" s="33">
        <f t="shared" si="12"/>
        <v>0</v>
      </c>
    </row>
    <row r="825" spans="2:88" s="1" customFormat="1" ht="8.85" customHeight="1" x14ac:dyDescent="0.15">
      <c r="B825" s="7"/>
      <c r="C825" s="7"/>
      <c r="D825" s="13"/>
      <c r="E825" s="3" t="s">
        <v>1483</v>
      </c>
      <c r="F825" s="3" t="s">
        <v>1626</v>
      </c>
      <c r="G825" s="3" t="s">
        <v>1627</v>
      </c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>
        <v>220000</v>
      </c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30">
        <v>220000</v>
      </c>
      <c r="CG825" s="33"/>
      <c r="CH825" s="33"/>
      <c r="CI825" s="33"/>
      <c r="CJ825" s="33">
        <f t="shared" si="12"/>
        <v>0</v>
      </c>
    </row>
    <row r="826" spans="2:88" s="1" customFormat="1" ht="8.85" customHeight="1" x14ac:dyDescent="0.15">
      <c r="B826" s="7"/>
      <c r="C826" s="7"/>
      <c r="D826" s="13"/>
      <c r="E826" s="3" t="s">
        <v>1483</v>
      </c>
      <c r="F826" s="3" t="s">
        <v>1628</v>
      </c>
      <c r="G826" s="3" t="s">
        <v>1629</v>
      </c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>
        <v>1100000</v>
      </c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28">
        <v>1100000</v>
      </c>
      <c r="CG826" s="33"/>
      <c r="CH826" s="33"/>
      <c r="CI826" s="33"/>
      <c r="CJ826" s="33">
        <f t="shared" si="12"/>
        <v>0</v>
      </c>
    </row>
    <row r="827" spans="2:88" s="1" customFormat="1" ht="8.85" customHeight="1" x14ac:dyDescent="0.15">
      <c r="B827" s="5"/>
      <c r="C827" s="6" t="s">
        <v>109</v>
      </c>
      <c r="D827" s="6" t="s">
        <v>94</v>
      </c>
      <c r="E827" s="5"/>
      <c r="F827" s="5"/>
      <c r="G827" s="5"/>
      <c r="H827" s="20">
        <v>71185</v>
      </c>
      <c r="I827" s="20"/>
      <c r="J827" s="20">
        <v>360000</v>
      </c>
      <c r="K827" s="20"/>
      <c r="L827" s="20"/>
      <c r="M827" s="20"/>
      <c r="N827" s="20"/>
      <c r="O827" s="20"/>
      <c r="P827" s="20">
        <v>174500</v>
      </c>
      <c r="Q827" s="20"/>
      <c r="R827" s="20">
        <v>626600</v>
      </c>
      <c r="S827" s="20"/>
      <c r="T827" s="20"/>
      <c r="U827" s="20"/>
      <c r="V827" s="20">
        <v>2000000</v>
      </c>
      <c r="W827" s="20">
        <v>44000</v>
      </c>
      <c r="X827" s="20"/>
      <c r="Y827" s="20"/>
      <c r="Z827" s="20">
        <v>55464</v>
      </c>
      <c r="AA827" s="20"/>
      <c r="AB827" s="20"/>
      <c r="AC827" s="20"/>
      <c r="AD827" s="20">
        <v>238500</v>
      </c>
      <c r="AE827" s="20"/>
      <c r="AF827" s="20"/>
      <c r="AG827" s="20"/>
      <c r="AH827" s="20">
        <v>5225000</v>
      </c>
      <c r="AI827" s="20"/>
      <c r="AJ827" s="20">
        <v>1045000</v>
      </c>
      <c r="AK827" s="20"/>
      <c r="AL827" s="20"/>
      <c r="AM827" s="20"/>
      <c r="AN827" s="20">
        <v>1353000</v>
      </c>
      <c r="AO827" s="20"/>
      <c r="AP827" s="20"/>
      <c r="AQ827" s="20"/>
      <c r="AR827" s="20"/>
      <c r="AS827" s="20"/>
      <c r="AT827" s="20">
        <v>991500</v>
      </c>
      <c r="AU827" s="20"/>
      <c r="AV827" s="20">
        <v>710700</v>
      </c>
      <c r="AW827" s="20">
        <v>2044000</v>
      </c>
      <c r="AX827" s="20"/>
      <c r="AY827" s="20">
        <v>326660</v>
      </c>
      <c r="AZ827" s="20"/>
      <c r="BA827" s="20"/>
      <c r="BB827" s="20"/>
      <c r="BC827" s="20"/>
      <c r="BD827" s="20">
        <v>7231500</v>
      </c>
      <c r="BE827" s="20">
        <v>3688990</v>
      </c>
      <c r="BF827" s="20">
        <v>263000</v>
      </c>
      <c r="BG827" s="20">
        <v>210666</v>
      </c>
      <c r="BH827" s="20"/>
      <c r="BI827" s="20">
        <v>186250</v>
      </c>
      <c r="BJ827" s="20"/>
      <c r="BK827" s="20">
        <v>386500</v>
      </c>
      <c r="BL827" s="20"/>
      <c r="BM827" s="20"/>
      <c r="BN827" s="20"/>
      <c r="BO827" s="20">
        <v>61150</v>
      </c>
      <c r="BP827" s="20">
        <v>60955</v>
      </c>
      <c r="BQ827" s="20">
        <v>72500</v>
      </c>
      <c r="BR827" s="20">
        <v>227625</v>
      </c>
      <c r="BS827" s="20"/>
      <c r="BT827" s="20"/>
      <c r="BU827" s="20"/>
      <c r="BV827" s="20"/>
      <c r="BW827" s="20"/>
      <c r="BX827" s="20"/>
      <c r="BY827" s="20">
        <v>1066535</v>
      </c>
      <c r="BZ827" s="20">
        <v>2165900</v>
      </c>
      <c r="CA827" s="20">
        <v>716100</v>
      </c>
      <c r="CB827" s="20">
        <v>2425000</v>
      </c>
      <c r="CC827" s="20">
        <v>225100</v>
      </c>
      <c r="CD827" s="20"/>
      <c r="CE827" s="20"/>
      <c r="CF827" s="29">
        <v>34253880</v>
      </c>
      <c r="CG827" s="33"/>
      <c r="CH827" s="33"/>
      <c r="CI827" s="33"/>
      <c r="CJ827" s="33">
        <f t="shared" si="12"/>
        <v>0</v>
      </c>
    </row>
    <row r="828" spans="2:88" s="1" customFormat="1" ht="8.85" customHeight="1" x14ac:dyDescent="0.15">
      <c r="B828" s="7"/>
      <c r="C828" s="7"/>
      <c r="D828" s="4" t="s">
        <v>106</v>
      </c>
      <c r="E828" s="3" t="s">
        <v>1630</v>
      </c>
      <c r="F828" s="3" t="s">
        <v>1631</v>
      </c>
      <c r="G828" s="3" t="s">
        <v>1632</v>
      </c>
      <c r="H828" s="21"/>
      <c r="I828" s="21"/>
      <c r="J828" s="21">
        <v>80000</v>
      </c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30">
        <v>80000</v>
      </c>
      <c r="CG828" s="33"/>
      <c r="CH828" s="33"/>
      <c r="CI828" s="33"/>
      <c r="CJ828" s="33">
        <f t="shared" si="12"/>
        <v>0</v>
      </c>
    </row>
    <row r="829" spans="2:88" s="1" customFormat="1" ht="8.85" customHeight="1" x14ac:dyDescent="0.15">
      <c r="B829" s="7"/>
      <c r="C829" s="7"/>
      <c r="D829" s="13"/>
      <c r="E829" s="3" t="s">
        <v>1630</v>
      </c>
      <c r="F829" s="3" t="s">
        <v>1633</v>
      </c>
      <c r="G829" s="3" t="s">
        <v>1634</v>
      </c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>
        <v>90000</v>
      </c>
      <c r="BY829" s="19"/>
      <c r="BZ829" s="19"/>
      <c r="CA829" s="19"/>
      <c r="CB829" s="19"/>
      <c r="CC829" s="19"/>
      <c r="CD829" s="19"/>
      <c r="CE829" s="19"/>
      <c r="CF829" s="28">
        <v>90000</v>
      </c>
      <c r="CG829" s="33"/>
      <c r="CH829" s="33"/>
      <c r="CI829" s="33"/>
      <c r="CJ829" s="33">
        <f t="shared" si="12"/>
        <v>0</v>
      </c>
    </row>
    <row r="830" spans="2:88" s="1" customFormat="1" ht="8.85" customHeight="1" x14ac:dyDescent="0.15">
      <c r="B830" s="7"/>
      <c r="C830" s="7"/>
      <c r="D830" s="13"/>
      <c r="E830" s="3" t="s">
        <v>1630</v>
      </c>
      <c r="F830" s="3" t="s">
        <v>1635</v>
      </c>
      <c r="G830" s="3" t="s">
        <v>1636</v>
      </c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>
        <v>4000</v>
      </c>
      <c r="CA830" s="21"/>
      <c r="CB830" s="21"/>
      <c r="CC830" s="21"/>
      <c r="CD830" s="21"/>
      <c r="CE830" s="21"/>
      <c r="CF830" s="30">
        <v>4000</v>
      </c>
      <c r="CG830" s="33"/>
      <c r="CH830" s="33"/>
      <c r="CI830" s="33"/>
      <c r="CJ830" s="33">
        <f t="shared" si="12"/>
        <v>0</v>
      </c>
    </row>
    <row r="831" spans="2:88" s="1" customFormat="1" ht="8.85" customHeight="1" x14ac:dyDescent="0.15">
      <c r="B831" s="7"/>
      <c r="C831" s="7"/>
      <c r="D831" s="13"/>
      <c r="E831" s="3" t="s">
        <v>1630</v>
      </c>
      <c r="F831" s="3" t="s">
        <v>1637</v>
      </c>
      <c r="G831" s="3" t="s">
        <v>1638</v>
      </c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>
        <v>10000</v>
      </c>
      <c r="CA831" s="19"/>
      <c r="CB831" s="19"/>
      <c r="CC831" s="19"/>
      <c r="CD831" s="19"/>
      <c r="CE831" s="19"/>
      <c r="CF831" s="28">
        <v>10000</v>
      </c>
      <c r="CG831" s="33"/>
      <c r="CH831" s="33"/>
      <c r="CI831" s="33"/>
      <c r="CJ831" s="33">
        <f t="shared" si="12"/>
        <v>0</v>
      </c>
    </row>
    <row r="832" spans="2:88" s="1" customFormat="1" ht="8.85" customHeight="1" x14ac:dyDescent="0.15">
      <c r="B832" s="7"/>
      <c r="C832" s="7"/>
      <c r="D832" s="13"/>
      <c r="E832" s="3" t="s">
        <v>1630</v>
      </c>
      <c r="F832" s="3" t="s">
        <v>1639</v>
      </c>
      <c r="G832" s="3" t="s">
        <v>1640</v>
      </c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>
        <v>64000</v>
      </c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30">
        <v>64000</v>
      </c>
      <c r="CG832" s="33"/>
      <c r="CH832" s="33"/>
      <c r="CI832" s="33"/>
      <c r="CJ832" s="33">
        <f t="shared" si="12"/>
        <v>0</v>
      </c>
    </row>
    <row r="833" spans="2:88" s="1" customFormat="1" ht="8.85" customHeight="1" x14ac:dyDescent="0.15">
      <c r="B833" s="7"/>
      <c r="C833" s="7"/>
      <c r="D833" s="13"/>
      <c r="E833" s="3" t="s">
        <v>1630</v>
      </c>
      <c r="F833" s="3" t="s">
        <v>1641</v>
      </c>
      <c r="G833" s="3" t="s">
        <v>1642</v>
      </c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>
        <v>60000</v>
      </c>
      <c r="BY833" s="19"/>
      <c r="BZ833" s="19"/>
      <c r="CA833" s="19"/>
      <c r="CB833" s="19"/>
      <c r="CC833" s="19"/>
      <c r="CD833" s="19"/>
      <c r="CE833" s="19"/>
      <c r="CF833" s="28">
        <v>60000</v>
      </c>
      <c r="CG833" s="33"/>
      <c r="CH833" s="33"/>
      <c r="CI833" s="33"/>
      <c r="CJ833" s="33">
        <f t="shared" si="12"/>
        <v>0</v>
      </c>
    </row>
    <row r="834" spans="2:88" s="1" customFormat="1" ht="8.85" customHeight="1" x14ac:dyDescent="0.15">
      <c r="B834" s="7"/>
      <c r="C834" s="7"/>
      <c r="D834" s="13"/>
      <c r="E834" s="3" t="s">
        <v>1630</v>
      </c>
      <c r="F834" s="3" t="s">
        <v>1643</v>
      </c>
      <c r="G834" s="3" t="s">
        <v>1644</v>
      </c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>
        <v>14400</v>
      </c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30">
        <v>14400</v>
      </c>
      <c r="CG834" s="33"/>
      <c r="CH834" s="33"/>
      <c r="CI834" s="33"/>
      <c r="CJ834" s="33">
        <f t="shared" si="12"/>
        <v>0</v>
      </c>
    </row>
    <row r="835" spans="2:88" s="1" customFormat="1" ht="8.85" customHeight="1" x14ac:dyDescent="0.15">
      <c r="B835" s="7"/>
      <c r="C835" s="7"/>
      <c r="D835" s="13"/>
      <c r="E835" s="3" t="s">
        <v>1630</v>
      </c>
      <c r="F835" s="3" t="s">
        <v>1645</v>
      </c>
      <c r="G835" s="3" t="s">
        <v>1646</v>
      </c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>
        <v>50000</v>
      </c>
      <c r="CA835" s="19"/>
      <c r="CB835" s="19"/>
      <c r="CC835" s="19"/>
      <c r="CD835" s="19"/>
      <c r="CE835" s="19"/>
      <c r="CF835" s="28">
        <v>50000</v>
      </c>
      <c r="CG835" s="33"/>
      <c r="CH835" s="33"/>
      <c r="CI835" s="33"/>
      <c r="CJ835" s="33">
        <f t="shared" si="12"/>
        <v>0</v>
      </c>
    </row>
    <row r="836" spans="2:88" s="1" customFormat="1" ht="8.85" customHeight="1" x14ac:dyDescent="0.15">
      <c r="B836" s="7"/>
      <c r="C836" s="7"/>
      <c r="D836" s="13"/>
      <c r="E836" s="3" t="s">
        <v>1630</v>
      </c>
      <c r="F836" s="3" t="s">
        <v>1647</v>
      </c>
      <c r="G836" s="3" t="s">
        <v>1648</v>
      </c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>
        <v>180000</v>
      </c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30">
        <v>180000</v>
      </c>
      <c r="CG836" s="33"/>
      <c r="CH836" s="33"/>
      <c r="CI836" s="33"/>
      <c r="CJ836" s="33">
        <f t="shared" si="12"/>
        <v>0</v>
      </c>
    </row>
    <row r="837" spans="2:88" s="1" customFormat="1" ht="8.85" customHeight="1" x14ac:dyDescent="0.15">
      <c r="B837" s="7"/>
      <c r="C837" s="7"/>
      <c r="D837" s="13"/>
      <c r="E837" s="3" t="s">
        <v>1630</v>
      </c>
      <c r="F837" s="3" t="s">
        <v>1649</v>
      </c>
      <c r="G837" s="3" t="s">
        <v>1650</v>
      </c>
      <c r="H837" s="19"/>
      <c r="I837" s="19"/>
      <c r="J837" s="19">
        <v>1452000</v>
      </c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>
        <v>440000</v>
      </c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28">
        <v>1892000</v>
      </c>
      <c r="CG837" s="33"/>
      <c r="CH837" s="33"/>
      <c r="CI837" s="33"/>
      <c r="CJ837" s="33">
        <f t="shared" si="12"/>
        <v>0</v>
      </c>
    </row>
    <row r="838" spans="2:88" s="1" customFormat="1" ht="8.85" customHeight="1" x14ac:dyDescent="0.15">
      <c r="B838" s="7"/>
      <c r="C838" s="7"/>
      <c r="D838" s="13"/>
      <c r="E838" s="3" t="s">
        <v>1630</v>
      </c>
      <c r="F838" s="3" t="s">
        <v>1651</v>
      </c>
      <c r="G838" s="3" t="s">
        <v>1652</v>
      </c>
      <c r="H838" s="21"/>
      <c r="I838" s="21"/>
      <c r="J838" s="21">
        <v>990000</v>
      </c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>
        <v>600000</v>
      </c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30">
        <v>1590000</v>
      </c>
      <c r="CG838" s="33"/>
      <c r="CH838" s="33"/>
      <c r="CI838" s="33"/>
      <c r="CJ838" s="33">
        <f t="shared" si="12"/>
        <v>0</v>
      </c>
    </row>
    <row r="839" spans="2:88" s="1" customFormat="1" ht="8.85" customHeight="1" x14ac:dyDescent="0.15">
      <c r="B839" s="7"/>
      <c r="C839" s="7"/>
      <c r="D839" s="13"/>
      <c r="E839" s="3" t="s">
        <v>1630</v>
      </c>
      <c r="F839" s="3" t="s">
        <v>1653</v>
      </c>
      <c r="G839" s="3" t="s">
        <v>1654</v>
      </c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>
        <v>138000</v>
      </c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28">
        <v>138000</v>
      </c>
      <c r="CG839" s="33"/>
      <c r="CH839" s="33"/>
      <c r="CI839" s="33"/>
      <c r="CJ839" s="33">
        <f t="shared" si="12"/>
        <v>0</v>
      </c>
    </row>
    <row r="840" spans="2:88" s="1" customFormat="1" ht="8.85" customHeight="1" x14ac:dyDescent="0.15">
      <c r="B840" s="7"/>
      <c r="C840" s="7"/>
      <c r="D840" s="13"/>
      <c r="E840" s="3" t="s">
        <v>1630</v>
      </c>
      <c r="F840" s="3" t="s">
        <v>1655</v>
      </c>
      <c r="G840" s="3" t="s">
        <v>1656</v>
      </c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>
        <v>138000</v>
      </c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30">
        <v>138000</v>
      </c>
      <c r="CG840" s="33"/>
      <c r="CH840" s="33"/>
      <c r="CI840" s="33"/>
      <c r="CJ840" s="33">
        <f t="shared" si="12"/>
        <v>0</v>
      </c>
    </row>
    <row r="841" spans="2:88" s="1" customFormat="1" ht="8.85" customHeight="1" x14ac:dyDescent="0.15">
      <c r="B841" s="7"/>
      <c r="C841" s="7"/>
      <c r="D841" s="13"/>
      <c r="E841" s="3" t="s">
        <v>1630</v>
      </c>
      <c r="F841" s="3" t="s">
        <v>1657</v>
      </c>
      <c r="G841" s="3" t="s">
        <v>1658</v>
      </c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>
        <v>240000</v>
      </c>
      <c r="CA841" s="19"/>
      <c r="CB841" s="19"/>
      <c r="CC841" s="19"/>
      <c r="CD841" s="19"/>
      <c r="CE841" s="19"/>
      <c r="CF841" s="28">
        <v>240000</v>
      </c>
      <c r="CG841" s="33"/>
      <c r="CH841" s="33"/>
      <c r="CI841" s="33"/>
      <c r="CJ841" s="33">
        <f t="shared" si="12"/>
        <v>0</v>
      </c>
    </row>
    <row r="842" spans="2:88" s="1" customFormat="1" ht="8.85" customHeight="1" x14ac:dyDescent="0.15">
      <c r="B842" s="5"/>
      <c r="C842" s="6" t="s">
        <v>109</v>
      </c>
      <c r="D842" s="6" t="s">
        <v>106</v>
      </c>
      <c r="E842" s="5"/>
      <c r="F842" s="5"/>
      <c r="G842" s="5"/>
      <c r="H842" s="20"/>
      <c r="I842" s="20"/>
      <c r="J842" s="20">
        <v>2522000</v>
      </c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>
        <v>1104000</v>
      </c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>
        <v>470400</v>
      </c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  <c r="BT842" s="20"/>
      <c r="BU842" s="20"/>
      <c r="BV842" s="20"/>
      <c r="BW842" s="20"/>
      <c r="BX842" s="20">
        <v>150000</v>
      </c>
      <c r="BY842" s="20"/>
      <c r="BZ842" s="20">
        <v>304000</v>
      </c>
      <c r="CA842" s="20"/>
      <c r="CB842" s="20"/>
      <c r="CC842" s="20"/>
      <c r="CD842" s="20"/>
      <c r="CE842" s="20"/>
      <c r="CF842" s="29">
        <v>4550400</v>
      </c>
      <c r="CG842" s="33"/>
      <c r="CH842" s="33"/>
      <c r="CI842" s="33"/>
      <c r="CJ842" s="33">
        <f t="shared" si="12"/>
        <v>0</v>
      </c>
    </row>
    <row r="843" spans="2:88" s="1" customFormat="1" ht="8.85" customHeight="1" x14ac:dyDescent="0.15">
      <c r="B843" s="7"/>
      <c r="C843" s="7"/>
      <c r="D843" s="4" t="s">
        <v>85</v>
      </c>
      <c r="E843" s="3" t="s">
        <v>1659</v>
      </c>
      <c r="F843" s="3" t="s">
        <v>1660</v>
      </c>
      <c r="G843" s="3" t="s">
        <v>1661</v>
      </c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>
        <v>400000</v>
      </c>
      <c r="CC843" s="21"/>
      <c r="CD843" s="21"/>
      <c r="CE843" s="21"/>
      <c r="CF843" s="30">
        <v>400000</v>
      </c>
      <c r="CG843" s="33"/>
      <c r="CH843" s="33"/>
      <c r="CI843" s="33"/>
      <c r="CJ843" s="33">
        <f t="shared" si="12"/>
        <v>0</v>
      </c>
    </row>
    <row r="844" spans="2:88" s="1" customFormat="1" ht="8.85" customHeight="1" x14ac:dyDescent="0.15">
      <c r="B844" s="7"/>
      <c r="C844" s="7"/>
      <c r="D844" s="13"/>
      <c r="E844" s="3" t="s">
        <v>1659</v>
      </c>
      <c r="F844" s="3" t="s">
        <v>1662</v>
      </c>
      <c r="G844" s="3" t="s">
        <v>1663</v>
      </c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>
        <v>75000</v>
      </c>
      <c r="CC844" s="19"/>
      <c r="CD844" s="19"/>
      <c r="CE844" s="19"/>
      <c r="CF844" s="28">
        <v>75000</v>
      </c>
      <c r="CG844" s="33"/>
      <c r="CH844" s="33"/>
      <c r="CI844" s="33"/>
      <c r="CJ844" s="33">
        <f t="shared" si="12"/>
        <v>0</v>
      </c>
    </row>
    <row r="845" spans="2:88" s="1" customFormat="1" ht="8.85" customHeight="1" x14ac:dyDescent="0.15">
      <c r="B845" s="7"/>
      <c r="C845" s="7"/>
      <c r="D845" s="13"/>
      <c r="E845" s="3" t="s">
        <v>1659</v>
      </c>
      <c r="F845" s="3" t="s">
        <v>1664</v>
      </c>
      <c r="G845" s="3" t="s">
        <v>1665</v>
      </c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>
        <v>40000</v>
      </c>
      <c r="CC845" s="21"/>
      <c r="CD845" s="21"/>
      <c r="CE845" s="21"/>
      <c r="CF845" s="30">
        <v>40000</v>
      </c>
      <c r="CG845" s="33"/>
      <c r="CH845" s="33"/>
      <c r="CI845" s="33"/>
      <c r="CJ845" s="33">
        <f t="shared" si="12"/>
        <v>0</v>
      </c>
    </row>
    <row r="846" spans="2:88" s="1" customFormat="1" ht="8.85" customHeight="1" x14ac:dyDescent="0.15">
      <c r="B846" s="7"/>
      <c r="C846" s="7"/>
      <c r="D846" s="13"/>
      <c r="E846" s="3" t="s">
        <v>1659</v>
      </c>
      <c r="F846" s="3" t="s">
        <v>1666</v>
      </c>
      <c r="G846" s="3" t="s">
        <v>1667</v>
      </c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>
        <v>100000</v>
      </c>
      <c r="CC846" s="19"/>
      <c r="CD846" s="19"/>
      <c r="CE846" s="19"/>
      <c r="CF846" s="28">
        <v>100000</v>
      </c>
      <c r="CG846" s="33"/>
      <c r="CH846" s="33"/>
      <c r="CI846" s="33"/>
      <c r="CJ846" s="33">
        <f t="shared" si="12"/>
        <v>0</v>
      </c>
    </row>
    <row r="847" spans="2:88" s="1" customFormat="1" ht="8.85" customHeight="1" x14ac:dyDescent="0.15">
      <c r="B847" s="7"/>
      <c r="C847" s="7"/>
      <c r="D847" s="13"/>
      <c r="E847" s="3" t="s">
        <v>1659</v>
      </c>
      <c r="F847" s="3" t="s">
        <v>1668</v>
      </c>
      <c r="G847" s="3" t="s">
        <v>1669</v>
      </c>
      <c r="H847" s="21"/>
      <c r="I847" s="21"/>
      <c r="J847" s="21"/>
      <c r="K847" s="21"/>
      <c r="L847" s="21"/>
      <c r="M847" s="21"/>
      <c r="N847" s="21"/>
      <c r="O847" s="21"/>
      <c r="P847" s="21">
        <v>36000</v>
      </c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>
        <v>300000</v>
      </c>
      <c r="CC847" s="21"/>
      <c r="CD847" s="21"/>
      <c r="CE847" s="21"/>
      <c r="CF847" s="30">
        <v>336000</v>
      </c>
      <c r="CG847" s="33"/>
      <c r="CH847" s="33"/>
      <c r="CI847" s="33"/>
      <c r="CJ847" s="33">
        <f t="shared" si="12"/>
        <v>0</v>
      </c>
    </row>
    <row r="848" spans="2:88" s="1" customFormat="1" ht="8.85" customHeight="1" x14ac:dyDescent="0.15">
      <c r="B848" s="7"/>
      <c r="C848" s="7"/>
      <c r="D848" s="13"/>
      <c r="E848" s="3" t="s">
        <v>1659</v>
      </c>
      <c r="F848" s="3" t="s">
        <v>1670</v>
      </c>
      <c r="G848" s="3" t="s">
        <v>1671</v>
      </c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>
        <v>6000000</v>
      </c>
      <c r="CC848" s="19"/>
      <c r="CD848" s="19"/>
      <c r="CE848" s="19"/>
      <c r="CF848" s="28">
        <v>6000000</v>
      </c>
      <c r="CG848" s="33"/>
      <c r="CH848" s="33"/>
      <c r="CI848" s="33"/>
      <c r="CJ848" s="33">
        <f t="shared" si="12"/>
        <v>0</v>
      </c>
    </row>
    <row r="849" spans="2:88" s="1" customFormat="1" ht="8.85" customHeight="1" x14ac:dyDescent="0.15">
      <c r="B849" s="7"/>
      <c r="C849" s="7"/>
      <c r="D849" s="13"/>
      <c r="E849" s="3" t="s">
        <v>1659</v>
      </c>
      <c r="F849" s="3" t="s">
        <v>1672</v>
      </c>
      <c r="G849" s="3" t="s">
        <v>1673</v>
      </c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>
        <v>480000</v>
      </c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>
        <v>168000</v>
      </c>
      <c r="CA849" s="21"/>
      <c r="CB849" s="21"/>
      <c r="CC849" s="21"/>
      <c r="CD849" s="21"/>
      <c r="CE849" s="21"/>
      <c r="CF849" s="30">
        <v>648000</v>
      </c>
      <c r="CG849" s="33"/>
      <c r="CH849" s="33"/>
      <c r="CI849" s="33"/>
      <c r="CJ849" s="33">
        <f t="shared" si="12"/>
        <v>0</v>
      </c>
    </row>
    <row r="850" spans="2:88" s="1" customFormat="1" ht="8.85" customHeight="1" x14ac:dyDescent="0.15">
      <c r="B850" s="7"/>
      <c r="C850" s="7"/>
      <c r="D850" s="13"/>
      <c r="E850" s="3" t="s">
        <v>1659</v>
      </c>
      <c r="F850" s="3" t="s">
        <v>1674</v>
      </c>
      <c r="G850" s="3" t="s">
        <v>1675</v>
      </c>
      <c r="H850" s="19">
        <v>10000</v>
      </c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>
        <v>140000</v>
      </c>
      <c r="AX850" s="19"/>
      <c r="AY850" s="19"/>
      <c r="AZ850" s="19"/>
      <c r="BA850" s="19"/>
      <c r="BB850" s="19"/>
      <c r="BC850" s="19"/>
      <c r="BD850" s="19">
        <v>24000</v>
      </c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>
        <v>60000</v>
      </c>
      <c r="CA850" s="19">
        <v>30000</v>
      </c>
      <c r="CB850" s="19">
        <v>90000</v>
      </c>
      <c r="CC850" s="19"/>
      <c r="CD850" s="19"/>
      <c r="CE850" s="19"/>
      <c r="CF850" s="28">
        <v>354000</v>
      </c>
      <c r="CG850" s="33"/>
      <c r="CH850" s="33"/>
      <c r="CI850" s="33"/>
      <c r="CJ850" s="33">
        <f t="shared" si="12"/>
        <v>0</v>
      </c>
    </row>
    <row r="851" spans="2:88" s="1" customFormat="1" ht="8.85" customHeight="1" x14ac:dyDescent="0.15">
      <c r="B851" s="7"/>
      <c r="C851" s="7"/>
      <c r="D851" s="13"/>
      <c r="E851" s="3" t="s">
        <v>1659</v>
      </c>
      <c r="F851" s="3" t="s">
        <v>1676</v>
      </c>
      <c r="G851" s="3" t="s">
        <v>1677</v>
      </c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>
        <v>37500</v>
      </c>
      <c r="CA851" s="21">
        <v>20000</v>
      </c>
      <c r="CB851" s="21">
        <v>100000</v>
      </c>
      <c r="CC851" s="21"/>
      <c r="CD851" s="21"/>
      <c r="CE851" s="21"/>
      <c r="CF851" s="30">
        <v>157500</v>
      </c>
      <c r="CG851" s="33"/>
      <c r="CH851" s="33"/>
      <c r="CI851" s="33"/>
      <c r="CJ851" s="33">
        <f t="shared" si="12"/>
        <v>0</v>
      </c>
    </row>
    <row r="852" spans="2:88" s="1" customFormat="1" ht="8.85" customHeight="1" x14ac:dyDescent="0.15">
      <c r="B852" s="7"/>
      <c r="C852" s="7"/>
      <c r="D852" s="13"/>
      <c r="E852" s="3" t="s">
        <v>1659</v>
      </c>
      <c r="F852" s="3" t="s">
        <v>1678</v>
      </c>
      <c r="G852" s="3" t="s">
        <v>1679</v>
      </c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  <c r="BZ852" s="19"/>
      <c r="CA852" s="19"/>
      <c r="CB852" s="19">
        <v>90000</v>
      </c>
      <c r="CC852" s="19"/>
      <c r="CD852" s="19"/>
      <c r="CE852" s="19"/>
      <c r="CF852" s="28">
        <v>90000</v>
      </c>
      <c r="CG852" s="33"/>
      <c r="CH852" s="33"/>
      <c r="CI852" s="33"/>
      <c r="CJ852" s="33">
        <f t="shared" si="12"/>
        <v>0</v>
      </c>
    </row>
    <row r="853" spans="2:88" s="1" customFormat="1" ht="8.85" customHeight="1" x14ac:dyDescent="0.15">
      <c r="B853" s="7"/>
      <c r="C853" s="7"/>
      <c r="D853" s="13"/>
      <c r="E853" s="3" t="s">
        <v>1659</v>
      </c>
      <c r="F853" s="3" t="s">
        <v>1680</v>
      </c>
      <c r="G853" s="3" t="s">
        <v>1681</v>
      </c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>
        <v>25000</v>
      </c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>
        <v>28500</v>
      </c>
      <c r="CD853" s="21"/>
      <c r="CE853" s="21"/>
      <c r="CF853" s="30">
        <v>53500</v>
      </c>
      <c r="CG853" s="33"/>
      <c r="CH853" s="33"/>
      <c r="CI853" s="33"/>
      <c r="CJ853" s="33">
        <f t="shared" si="12"/>
        <v>0</v>
      </c>
    </row>
    <row r="854" spans="2:88" s="1" customFormat="1" ht="8.85" customHeight="1" x14ac:dyDescent="0.15">
      <c r="B854" s="7"/>
      <c r="C854" s="7"/>
      <c r="D854" s="13"/>
      <c r="E854" s="3" t="s">
        <v>1659</v>
      </c>
      <c r="F854" s="3" t="s">
        <v>1682</v>
      </c>
      <c r="G854" s="3" t="s">
        <v>1683</v>
      </c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>
        <v>5800</v>
      </c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  <c r="BZ854" s="19"/>
      <c r="CA854" s="19"/>
      <c r="CB854" s="19">
        <v>50000</v>
      </c>
      <c r="CC854" s="19"/>
      <c r="CD854" s="19"/>
      <c r="CE854" s="19"/>
      <c r="CF854" s="28">
        <v>55800</v>
      </c>
      <c r="CG854" s="33"/>
      <c r="CH854" s="33"/>
      <c r="CI854" s="33"/>
      <c r="CJ854" s="33">
        <f t="shared" si="12"/>
        <v>0</v>
      </c>
    </row>
    <row r="855" spans="2:88" s="1" customFormat="1" ht="8.85" customHeight="1" x14ac:dyDescent="0.15">
      <c r="B855" s="7"/>
      <c r="C855" s="7"/>
      <c r="D855" s="13"/>
      <c r="E855" s="3" t="s">
        <v>1659</v>
      </c>
      <c r="F855" s="3" t="s">
        <v>1684</v>
      </c>
      <c r="G855" s="3" t="s">
        <v>1685</v>
      </c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>
        <v>100000</v>
      </c>
      <c r="CC855" s="21"/>
      <c r="CD855" s="21"/>
      <c r="CE855" s="21"/>
      <c r="CF855" s="30">
        <v>100000</v>
      </c>
      <c r="CG855" s="33"/>
      <c r="CH855" s="33"/>
      <c r="CI855" s="33"/>
      <c r="CJ855" s="33">
        <f t="shared" si="12"/>
        <v>0</v>
      </c>
    </row>
    <row r="856" spans="2:88" s="1" customFormat="1" ht="8.85" customHeight="1" x14ac:dyDescent="0.15">
      <c r="B856" s="7"/>
      <c r="C856" s="7"/>
      <c r="D856" s="13"/>
      <c r="E856" s="3" t="s">
        <v>1659</v>
      </c>
      <c r="F856" s="3" t="s">
        <v>1686</v>
      </c>
      <c r="G856" s="3" t="s">
        <v>1687</v>
      </c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>
        <v>2040</v>
      </c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28">
        <v>2040</v>
      </c>
      <c r="CG856" s="33"/>
      <c r="CH856" s="33"/>
      <c r="CI856" s="33"/>
      <c r="CJ856" s="33">
        <f t="shared" si="12"/>
        <v>0</v>
      </c>
    </row>
    <row r="857" spans="2:88" s="1" customFormat="1" ht="8.85" customHeight="1" x14ac:dyDescent="0.15">
      <c r="B857" s="7"/>
      <c r="C857" s="7"/>
      <c r="D857" s="13"/>
      <c r="E857" s="3" t="s">
        <v>1659</v>
      </c>
      <c r="F857" s="3" t="s">
        <v>1688</v>
      </c>
      <c r="G857" s="3" t="s">
        <v>1689</v>
      </c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>
        <v>10500</v>
      </c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30">
        <v>10500</v>
      </c>
      <c r="CG857" s="33"/>
      <c r="CH857" s="33"/>
      <c r="CI857" s="33"/>
      <c r="CJ857" s="33">
        <f t="shared" si="12"/>
        <v>0</v>
      </c>
    </row>
    <row r="858" spans="2:88" s="1" customFormat="1" ht="8.85" customHeight="1" x14ac:dyDescent="0.15">
      <c r="B858" s="7"/>
      <c r="C858" s="7"/>
      <c r="D858" s="13"/>
      <c r="E858" s="3" t="s">
        <v>1659</v>
      </c>
      <c r="F858" s="3" t="s">
        <v>1690</v>
      </c>
      <c r="G858" s="3" t="s">
        <v>1691</v>
      </c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>
        <v>3150</v>
      </c>
      <c r="BS858" s="19"/>
      <c r="BT858" s="1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28">
        <v>3150</v>
      </c>
      <c r="CG858" s="33"/>
      <c r="CH858" s="33"/>
      <c r="CI858" s="33"/>
      <c r="CJ858" s="33">
        <f t="shared" si="12"/>
        <v>0</v>
      </c>
    </row>
    <row r="859" spans="2:88" s="1" customFormat="1" ht="8.85" customHeight="1" x14ac:dyDescent="0.15">
      <c r="B859" s="7"/>
      <c r="C859" s="7"/>
      <c r="D859" s="13"/>
      <c r="E859" s="3" t="s">
        <v>1659</v>
      </c>
      <c r="F859" s="3" t="s">
        <v>1692</v>
      </c>
      <c r="G859" s="3" t="s">
        <v>1693</v>
      </c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>
        <v>480000</v>
      </c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>
        <v>103950</v>
      </c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30">
        <v>583950</v>
      </c>
      <c r="CG859" s="33"/>
      <c r="CH859" s="33"/>
      <c r="CI859" s="33"/>
      <c r="CJ859" s="33">
        <f t="shared" si="12"/>
        <v>0</v>
      </c>
    </row>
    <row r="860" spans="2:88" s="1" customFormat="1" ht="8.85" customHeight="1" x14ac:dyDescent="0.15">
      <c r="B860" s="7"/>
      <c r="C860" s="7"/>
      <c r="D860" s="13"/>
      <c r="E860" s="3" t="s">
        <v>1659</v>
      </c>
      <c r="F860" s="3" t="s">
        <v>1694</v>
      </c>
      <c r="G860" s="3" t="s">
        <v>1695</v>
      </c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  <c r="BZ860" s="19">
        <v>90000</v>
      </c>
      <c r="CA860" s="19"/>
      <c r="CB860" s="19"/>
      <c r="CC860" s="19"/>
      <c r="CD860" s="19"/>
      <c r="CE860" s="19"/>
      <c r="CF860" s="28">
        <v>90000</v>
      </c>
      <c r="CG860" s="33"/>
      <c r="CH860" s="33"/>
      <c r="CI860" s="33"/>
      <c r="CJ860" s="33">
        <f t="shared" si="12"/>
        <v>0</v>
      </c>
    </row>
    <row r="861" spans="2:88" s="1" customFormat="1" ht="8.85" customHeight="1" x14ac:dyDescent="0.15">
      <c r="B861" s="7"/>
      <c r="C861" s="7"/>
      <c r="D861" s="13"/>
      <c r="E861" s="3" t="s">
        <v>1659</v>
      </c>
      <c r="F861" s="3" t="s">
        <v>1696</v>
      </c>
      <c r="G861" s="3" t="s">
        <v>1697</v>
      </c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>
        <v>115000</v>
      </c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30">
        <v>115000</v>
      </c>
      <c r="CG861" s="33"/>
      <c r="CH861" s="33"/>
      <c r="CI861" s="33"/>
      <c r="CJ861" s="33">
        <f t="shared" si="12"/>
        <v>0</v>
      </c>
    </row>
    <row r="862" spans="2:88" s="1" customFormat="1" ht="8.85" customHeight="1" x14ac:dyDescent="0.15">
      <c r="B862" s="7"/>
      <c r="C862" s="7"/>
      <c r="D862" s="13"/>
      <c r="E862" s="3" t="s">
        <v>1659</v>
      </c>
      <c r="F862" s="3" t="s">
        <v>1698</v>
      </c>
      <c r="G862" s="3" t="s">
        <v>1699</v>
      </c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>
        <v>32000</v>
      </c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  <c r="BZ862" s="19"/>
      <c r="CA862" s="19"/>
      <c r="CB862" s="19">
        <v>360000</v>
      </c>
      <c r="CC862" s="19"/>
      <c r="CD862" s="19"/>
      <c r="CE862" s="19"/>
      <c r="CF862" s="28">
        <v>392000</v>
      </c>
      <c r="CG862" s="33"/>
      <c r="CH862" s="33"/>
      <c r="CI862" s="33"/>
      <c r="CJ862" s="33">
        <f t="shared" si="12"/>
        <v>0</v>
      </c>
    </row>
    <row r="863" spans="2:88" s="1" customFormat="1" ht="8.85" customHeight="1" x14ac:dyDescent="0.15">
      <c r="B863" s="7"/>
      <c r="C863" s="7"/>
      <c r="D863" s="13"/>
      <c r="E863" s="3" t="s">
        <v>1659</v>
      </c>
      <c r="F863" s="3" t="s">
        <v>1700</v>
      </c>
      <c r="G863" s="3" t="s">
        <v>1701</v>
      </c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>
        <v>156000</v>
      </c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30">
        <v>156000</v>
      </c>
      <c r="CG863" s="33"/>
      <c r="CH863" s="33"/>
      <c r="CI863" s="33"/>
      <c r="CJ863" s="33">
        <f t="shared" si="12"/>
        <v>0</v>
      </c>
    </row>
    <row r="864" spans="2:88" s="1" customFormat="1" ht="8.85" customHeight="1" x14ac:dyDescent="0.15">
      <c r="B864" s="7"/>
      <c r="C864" s="7"/>
      <c r="D864" s="13"/>
      <c r="E864" s="3" t="s">
        <v>1659</v>
      </c>
      <c r="F864" s="3" t="s">
        <v>1702</v>
      </c>
      <c r="G864" s="3" t="s">
        <v>1703</v>
      </c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  <c r="BZ864" s="19"/>
      <c r="CA864" s="19"/>
      <c r="CB864" s="19">
        <v>195000</v>
      </c>
      <c r="CC864" s="19"/>
      <c r="CD864" s="19"/>
      <c r="CE864" s="19"/>
      <c r="CF864" s="28">
        <v>195000</v>
      </c>
      <c r="CG864" s="33"/>
      <c r="CH864" s="33"/>
      <c r="CI864" s="33"/>
      <c r="CJ864" s="33">
        <f t="shared" si="12"/>
        <v>0</v>
      </c>
    </row>
    <row r="865" spans="2:88" s="1" customFormat="1" ht="8.85" customHeight="1" x14ac:dyDescent="0.15">
      <c r="B865" s="7"/>
      <c r="C865" s="7"/>
      <c r="D865" s="13"/>
      <c r="E865" s="3" t="s">
        <v>1659</v>
      </c>
      <c r="F865" s="3" t="s">
        <v>1704</v>
      </c>
      <c r="G865" s="3" t="s">
        <v>1705</v>
      </c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>
        <v>19500</v>
      </c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30">
        <v>19500</v>
      </c>
      <c r="CG865" s="33"/>
      <c r="CH865" s="33"/>
      <c r="CI865" s="33"/>
      <c r="CJ865" s="33">
        <f t="shared" si="12"/>
        <v>0</v>
      </c>
    </row>
    <row r="866" spans="2:88" s="1" customFormat="1" ht="8.85" customHeight="1" x14ac:dyDescent="0.15">
      <c r="B866" s="7"/>
      <c r="C866" s="7"/>
      <c r="D866" s="13"/>
      <c r="E866" s="3" t="s">
        <v>1659</v>
      </c>
      <c r="F866" s="3" t="s">
        <v>1706</v>
      </c>
      <c r="G866" s="3" t="s">
        <v>1707</v>
      </c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>
        <v>60000</v>
      </c>
      <c r="AU866" s="19"/>
      <c r="AV866" s="19"/>
      <c r="AW866" s="19"/>
      <c r="AX866" s="19"/>
      <c r="AY866" s="19"/>
      <c r="AZ866" s="19"/>
      <c r="BA866" s="19"/>
      <c r="BB866" s="19"/>
      <c r="BC866" s="19"/>
      <c r="BD866" s="19">
        <v>50000</v>
      </c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>
        <v>47250</v>
      </c>
      <c r="BS866" s="19"/>
      <c r="BT866" s="1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28">
        <v>157250</v>
      </c>
      <c r="CG866" s="33"/>
      <c r="CH866" s="33"/>
      <c r="CI866" s="33"/>
      <c r="CJ866" s="33">
        <f t="shared" si="12"/>
        <v>0</v>
      </c>
    </row>
    <row r="867" spans="2:88" s="1" customFormat="1" ht="8.85" customHeight="1" x14ac:dyDescent="0.15">
      <c r="B867" s="7"/>
      <c r="C867" s="7"/>
      <c r="D867" s="13"/>
      <c r="E867" s="3" t="s">
        <v>1659</v>
      </c>
      <c r="F867" s="3" t="s">
        <v>1708</v>
      </c>
      <c r="G867" s="3" t="s">
        <v>1709</v>
      </c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>
        <v>25800</v>
      </c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>
        <v>66000</v>
      </c>
      <c r="CB867" s="21">
        <v>750000</v>
      </c>
      <c r="CC867" s="21"/>
      <c r="CD867" s="21"/>
      <c r="CE867" s="21"/>
      <c r="CF867" s="30">
        <v>841800</v>
      </c>
      <c r="CG867" s="33"/>
      <c r="CH867" s="33"/>
      <c r="CI867" s="33"/>
      <c r="CJ867" s="33">
        <f t="shared" si="12"/>
        <v>0</v>
      </c>
    </row>
    <row r="868" spans="2:88" s="1" customFormat="1" ht="8.85" customHeight="1" x14ac:dyDescent="0.15">
      <c r="B868" s="7"/>
      <c r="C868" s="7"/>
      <c r="D868" s="13"/>
      <c r="E868" s="3" t="s">
        <v>1659</v>
      </c>
      <c r="F868" s="3" t="s">
        <v>1710</v>
      </c>
      <c r="G868" s="3" t="s">
        <v>1711</v>
      </c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>
        <v>268000</v>
      </c>
      <c r="BS868" s="19"/>
      <c r="BT868" s="1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28">
        <v>268000</v>
      </c>
      <c r="CG868" s="33"/>
      <c r="CH868" s="33"/>
      <c r="CI868" s="33"/>
      <c r="CJ868" s="33">
        <f t="shared" si="12"/>
        <v>0</v>
      </c>
    </row>
    <row r="869" spans="2:88" s="1" customFormat="1" ht="8.85" customHeight="1" x14ac:dyDescent="0.15">
      <c r="B869" s="7"/>
      <c r="C869" s="7"/>
      <c r="D869" s="13"/>
      <c r="E869" s="3" t="s">
        <v>1659</v>
      </c>
      <c r="F869" s="3" t="s">
        <v>1712</v>
      </c>
      <c r="G869" s="3" t="s">
        <v>1713</v>
      </c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>
        <v>220000</v>
      </c>
      <c r="AI869" s="21"/>
      <c r="AJ869" s="21">
        <v>110000</v>
      </c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30">
        <v>330000</v>
      </c>
      <c r="CG869" s="33"/>
      <c r="CH869" s="33"/>
      <c r="CI869" s="33"/>
      <c r="CJ869" s="33">
        <f t="shared" si="12"/>
        <v>0</v>
      </c>
    </row>
    <row r="870" spans="2:88" s="1" customFormat="1" ht="8.85" customHeight="1" x14ac:dyDescent="0.15">
      <c r="B870" s="7"/>
      <c r="C870" s="7"/>
      <c r="D870" s="13"/>
      <c r="E870" s="3" t="s">
        <v>1659</v>
      </c>
      <c r="F870" s="3" t="s">
        <v>1714</v>
      </c>
      <c r="G870" s="3" t="s">
        <v>1715</v>
      </c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>
        <v>90000</v>
      </c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28">
        <v>90000</v>
      </c>
      <c r="CG870" s="33"/>
      <c r="CH870" s="33"/>
      <c r="CI870" s="33"/>
      <c r="CJ870" s="33">
        <f t="shared" si="12"/>
        <v>0</v>
      </c>
    </row>
    <row r="871" spans="2:88" s="1" customFormat="1" ht="8.85" customHeight="1" x14ac:dyDescent="0.15">
      <c r="B871" s="7"/>
      <c r="C871" s="7"/>
      <c r="D871" s="13"/>
      <c r="E871" s="3" t="s">
        <v>1659</v>
      </c>
      <c r="F871" s="3" t="s">
        <v>1716</v>
      </c>
      <c r="G871" s="3" t="s">
        <v>1717</v>
      </c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>
        <v>60000</v>
      </c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>
        <v>25000</v>
      </c>
      <c r="BS871" s="21"/>
      <c r="BT871" s="21"/>
      <c r="BU871" s="21"/>
      <c r="BV871" s="21"/>
      <c r="BW871" s="21"/>
      <c r="BX871" s="21"/>
      <c r="BY871" s="21"/>
      <c r="BZ871" s="21">
        <v>50000</v>
      </c>
      <c r="CA871" s="21"/>
      <c r="CB871" s="21"/>
      <c r="CC871" s="21"/>
      <c r="CD871" s="21"/>
      <c r="CE871" s="21"/>
      <c r="CF871" s="30">
        <v>135000</v>
      </c>
      <c r="CG871" s="33"/>
      <c r="CH871" s="33"/>
      <c r="CI871" s="33"/>
      <c r="CJ871" s="33">
        <f t="shared" si="12"/>
        <v>0</v>
      </c>
    </row>
    <row r="872" spans="2:88" s="1" customFormat="1" ht="8.85" customHeight="1" x14ac:dyDescent="0.15">
      <c r="B872" s="7"/>
      <c r="C872" s="7"/>
      <c r="D872" s="13"/>
      <c r="E872" s="3" t="s">
        <v>1659</v>
      </c>
      <c r="F872" s="3" t="s">
        <v>1718</v>
      </c>
      <c r="G872" s="3" t="s">
        <v>1719</v>
      </c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>
        <v>270000</v>
      </c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>
        <v>13200</v>
      </c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>
        <v>694400</v>
      </c>
      <c r="BZ872" s="19">
        <v>495144</v>
      </c>
      <c r="CA872" s="19">
        <v>420000</v>
      </c>
      <c r="CB872" s="19"/>
      <c r="CC872" s="19"/>
      <c r="CD872" s="19"/>
      <c r="CE872" s="19"/>
      <c r="CF872" s="28">
        <v>1892744</v>
      </c>
      <c r="CG872" s="33"/>
      <c r="CH872" s="33"/>
      <c r="CI872" s="33"/>
      <c r="CJ872" s="33">
        <f t="shared" si="12"/>
        <v>0</v>
      </c>
    </row>
    <row r="873" spans="2:88" s="1" customFormat="1" ht="8.85" customHeight="1" x14ac:dyDescent="0.15">
      <c r="B873" s="7"/>
      <c r="C873" s="7"/>
      <c r="D873" s="13"/>
      <c r="E873" s="3" t="s">
        <v>1659</v>
      </c>
      <c r="F873" s="3" t="s">
        <v>1720</v>
      </c>
      <c r="G873" s="3" t="s">
        <v>1721</v>
      </c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>
        <v>26856</v>
      </c>
      <c r="CA873" s="21"/>
      <c r="CB873" s="21"/>
      <c r="CC873" s="21"/>
      <c r="CD873" s="21"/>
      <c r="CE873" s="21"/>
      <c r="CF873" s="30">
        <v>26856</v>
      </c>
      <c r="CG873" s="33"/>
      <c r="CH873" s="33"/>
      <c r="CI873" s="33"/>
      <c r="CJ873" s="33">
        <f t="shared" si="12"/>
        <v>0</v>
      </c>
    </row>
    <row r="874" spans="2:88" s="1" customFormat="1" ht="8.85" customHeight="1" x14ac:dyDescent="0.15">
      <c r="B874" s="7"/>
      <c r="C874" s="7"/>
      <c r="D874" s="13"/>
      <c r="E874" s="3" t="s">
        <v>1659</v>
      </c>
      <c r="F874" s="3" t="s">
        <v>1722</v>
      </c>
      <c r="G874" s="3" t="s">
        <v>1723</v>
      </c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  <c r="CA874" s="19"/>
      <c r="CB874" s="19">
        <v>400000</v>
      </c>
      <c r="CC874" s="19"/>
      <c r="CD874" s="19"/>
      <c r="CE874" s="19"/>
      <c r="CF874" s="28">
        <v>400000</v>
      </c>
      <c r="CG874" s="33"/>
      <c r="CH874" s="33"/>
      <c r="CI874" s="33"/>
      <c r="CJ874" s="33">
        <f t="shared" si="12"/>
        <v>0</v>
      </c>
    </row>
    <row r="875" spans="2:88" s="1" customFormat="1" ht="8.85" customHeight="1" x14ac:dyDescent="0.15">
      <c r="B875" s="7"/>
      <c r="C875" s="7"/>
      <c r="D875" s="13"/>
      <c r="E875" s="3" t="s">
        <v>1659</v>
      </c>
      <c r="F875" s="3" t="s">
        <v>1724</v>
      </c>
      <c r="G875" s="3" t="s">
        <v>1725</v>
      </c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>
        <v>1300000</v>
      </c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>
        <v>1200000</v>
      </c>
      <c r="CC875" s="21"/>
      <c r="CD875" s="21"/>
      <c r="CE875" s="21"/>
      <c r="CF875" s="30">
        <v>2500000</v>
      </c>
      <c r="CG875" s="33"/>
      <c r="CH875" s="33"/>
      <c r="CI875" s="33"/>
      <c r="CJ875" s="33">
        <f t="shared" si="12"/>
        <v>0</v>
      </c>
    </row>
    <row r="876" spans="2:88" s="1" customFormat="1" ht="8.85" customHeight="1" x14ac:dyDescent="0.15">
      <c r="B876" s="5"/>
      <c r="C876" s="6" t="s">
        <v>109</v>
      </c>
      <c r="D876" s="6" t="s">
        <v>85</v>
      </c>
      <c r="E876" s="5"/>
      <c r="F876" s="5"/>
      <c r="G876" s="5"/>
      <c r="H876" s="20">
        <v>10000</v>
      </c>
      <c r="I876" s="20"/>
      <c r="J876" s="20"/>
      <c r="K876" s="20"/>
      <c r="L876" s="20"/>
      <c r="M876" s="20"/>
      <c r="N876" s="20"/>
      <c r="O876" s="20"/>
      <c r="P876" s="20">
        <v>36000</v>
      </c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>
        <v>220000</v>
      </c>
      <c r="AI876" s="20"/>
      <c r="AJ876" s="20">
        <v>380000</v>
      </c>
      <c r="AK876" s="20"/>
      <c r="AL876" s="20"/>
      <c r="AM876" s="20"/>
      <c r="AN876" s="20"/>
      <c r="AO876" s="20"/>
      <c r="AP876" s="20"/>
      <c r="AQ876" s="20"/>
      <c r="AR876" s="20"/>
      <c r="AS876" s="20"/>
      <c r="AT876" s="20">
        <v>60000</v>
      </c>
      <c r="AU876" s="20"/>
      <c r="AV876" s="20"/>
      <c r="AW876" s="20">
        <v>140000</v>
      </c>
      <c r="AX876" s="20"/>
      <c r="AY876" s="20"/>
      <c r="AZ876" s="20"/>
      <c r="BA876" s="20"/>
      <c r="BB876" s="20"/>
      <c r="BC876" s="20"/>
      <c r="BD876" s="20">
        <v>2541000</v>
      </c>
      <c r="BE876" s="20">
        <v>5800</v>
      </c>
      <c r="BF876" s="20"/>
      <c r="BG876" s="20"/>
      <c r="BH876" s="20"/>
      <c r="BI876" s="20">
        <v>39000</v>
      </c>
      <c r="BJ876" s="20"/>
      <c r="BK876" s="20">
        <v>177540</v>
      </c>
      <c r="BL876" s="20"/>
      <c r="BM876" s="20"/>
      <c r="BN876" s="20"/>
      <c r="BO876" s="20"/>
      <c r="BP876" s="20"/>
      <c r="BQ876" s="20"/>
      <c r="BR876" s="20">
        <v>572850</v>
      </c>
      <c r="BS876" s="20"/>
      <c r="BT876" s="20"/>
      <c r="BU876" s="20"/>
      <c r="BV876" s="20"/>
      <c r="BW876" s="20"/>
      <c r="BX876" s="20"/>
      <c r="BY876" s="20">
        <v>694400</v>
      </c>
      <c r="BZ876" s="20">
        <v>927500</v>
      </c>
      <c r="CA876" s="20">
        <v>536000</v>
      </c>
      <c r="CB876" s="20">
        <v>10250000</v>
      </c>
      <c r="CC876" s="20">
        <v>28500</v>
      </c>
      <c r="CD876" s="20"/>
      <c r="CE876" s="20"/>
      <c r="CF876" s="29">
        <v>16618590</v>
      </c>
      <c r="CG876" s="33"/>
      <c r="CH876" s="33"/>
      <c r="CI876" s="33"/>
      <c r="CJ876" s="33">
        <f t="shared" si="12"/>
        <v>0</v>
      </c>
    </row>
    <row r="877" spans="2:88" s="1" customFormat="1" ht="8.85" customHeight="1" x14ac:dyDescent="0.15">
      <c r="B877" s="7"/>
      <c r="C877" s="7"/>
      <c r="D877" s="4" t="s">
        <v>212</v>
      </c>
      <c r="E877" s="3" t="s">
        <v>1726</v>
      </c>
      <c r="F877" s="3" t="s">
        <v>1727</v>
      </c>
      <c r="G877" s="3" t="s">
        <v>1728</v>
      </c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>
        <v>50000</v>
      </c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>
        <v>110250</v>
      </c>
      <c r="BS877" s="19"/>
      <c r="BT877" s="19"/>
      <c r="BU877" s="19"/>
      <c r="BV877" s="19"/>
      <c r="BW877" s="19"/>
      <c r="BX877" s="19"/>
      <c r="BY877" s="19"/>
      <c r="BZ877" s="19"/>
      <c r="CA877" s="19"/>
      <c r="CB877" s="19">
        <v>30000</v>
      </c>
      <c r="CC877" s="19"/>
      <c r="CD877" s="19"/>
      <c r="CE877" s="19"/>
      <c r="CF877" s="28">
        <v>190250</v>
      </c>
      <c r="CG877" s="33"/>
      <c r="CH877" s="33"/>
      <c r="CI877" s="33"/>
      <c r="CJ877" s="33">
        <f t="shared" ref="CJ877:CJ940" si="13">+CG877+CH877+CI877</f>
        <v>0</v>
      </c>
    </row>
    <row r="878" spans="2:88" s="1" customFormat="1" ht="8.85" customHeight="1" x14ac:dyDescent="0.15">
      <c r="B878" s="7"/>
      <c r="C878" s="7"/>
      <c r="D878" s="13"/>
      <c r="E878" s="3" t="s">
        <v>1726</v>
      </c>
      <c r="F878" s="3" t="s">
        <v>1729</v>
      </c>
      <c r="G878" s="3" t="s">
        <v>1730</v>
      </c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>
        <v>30000</v>
      </c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30">
        <v>30000</v>
      </c>
      <c r="CG878" s="33"/>
      <c r="CH878" s="33"/>
      <c r="CI878" s="33"/>
      <c r="CJ878" s="33">
        <f t="shared" si="13"/>
        <v>0</v>
      </c>
    </row>
    <row r="879" spans="2:88" s="1" customFormat="1" ht="8.85" customHeight="1" x14ac:dyDescent="0.15">
      <c r="B879" s="7"/>
      <c r="C879" s="7"/>
      <c r="D879" s="13"/>
      <c r="E879" s="3" t="s">
        <v>1726</v>
      </c>
      <c r="F879" s="3" t="s">
        <v>1731</v>
      </c>
      <c r="G879" s="3" t="s">
        <v>1732</v>
      </c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>
        <v>73020</v>
      </c>
      <c r="CA879" s="19"/>
      <c r="CB879" s="19"/>
      <c r="CC879" s="19"/>
      <c r="CD879" s="19"/>
      <c r="CE879" s="19"/>
      <c r="CF879" s="28">
        <v>73020</v>
      </c>
      <c r="CG879" s="33"/>
      <c r="CH879" s="33"/>
      <c r="CI879" s="33"/>
      <c r="CJ879" s="33">
        <f t="shared" si="13"/>
        <v>0</v>
      </c>
    </row>
    <row r="880" spans="2:88" s="1" customFormat="1" ht="8.85" customHeight="1" x14ac:dyDescent="0.15">
      <c r="B880" s="7"/>
      <c r="C880" s="7"/>
      <c r="D880" s="13"/>
      <c r="E880" s="3" t="s">
        <v>1726</v>
      </c>
      <c r="F880" s="3" t="s">
        <v>1733</v>
      </c>
      <c r="G880" s="3" t="s">
        <v>1734</v>
      </c>
      <c r="H880" s="21">
        <v>60000</v>
      </c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30">
        <v>60000</v>
      </c>
      <c r="CG880" s="33"/>
      <c r="CH880" s="33"/>
      <c r="CI880" s="33"/>
      <c r="CJ880" s="33">
        <f t="shared" si="13"/>
        <v>0</v>
      </c>
    </row>
    <row r="881" spans="2:88" s="1" customFormat="1" ht="8.85" customHeight="1" x14ac:dyDescent="0.15">
      <c r="B881" s="7"/>
      <c r="C881" s="7"/>
      <c r="D881" s="13"/>
      <c r="E881" s="3" t="s">
        <v>1726</v>
      </c>
      <c r="F881" s="3" t="s">
        <v>1735</v>
      </c>
      <c r="G881" s="3" t="s">
        <v>1736</v>
      </c>
      <c r="H881" s="19">
        <v>480000</v>
      </c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  <c r="BZ881" s="19"/>
      <c r="CA881" s="19"/>
      <c r="CB881" s="19">
        <v>36000</v>
      </c>
      <c r="CC881" s="19"/>
      <c r="CD881" s="19"/>
      <c r="CE881" s="19"/>
      <c r="CF881" s="28">
        <v>516000</v>
      </c>
      <c r="CG881" s="33"/>
      <c r="CH881" s="33"/>
      <c r="CI881" s="33"/>
      <c r="CJ881" s="33">
        <f t="shared" si="13"/>
        <v>0</v>
      </c>
    </row>
    <row r="882" spans="2:88" s="1" customFormat="1" ht="8.85" customHeight="1" x14ac:dyDescent="0.15">
      <c r="B882" s="7"/>
      <c r="C882" s="7"/>
      <c r="D882" s="13"/>
      <c r="E882" s="3" t="s">
        <v>1726</v>
      </c>
      <c r="F882" s="3" t="s">
        <v>1737</v>
      </c>
      <c r="G882" s="3" t="s">
        <v>1738</v>
      </c>
      <c r="H882" s="21"/>
      <c r="I882" s="21"/>
      <c r="J882" s="21">
        <v>175000</v>
      </c>
      <c r="K882" s="21"/>
      <c r="L882" s="21"/>
      <c r="M882" s="21"/>
      <c r="N882" s="21"/>
      <c r="O882" s="21"/>
      <c r="P882" s="21"/>
      <c r="Q882" s="21"/>
      <c r="R882" s="21">
        <v>105000</v>
      </c>
      <c r="S882" s="21"/>
      <c r="T882" s="21"/>
      <c r="U882" s="21"/>
      <c r="V882" s="21"/>
      <c r="W882" s="21">
        <v>140000</v>
      </c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>
        <v>90000</v>
      </c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>
        <v>625000</v>
      </c>
      <c r="CD882" s="21"/>
      <c r="CE882" s="21"/>
      <c r="CF882" s="30">
        <v>1135000</v>
      </c>
      <c r="CG882" s="33"/>
      <c r="CH882" s="33"/>
      <c r="CI882" s="33"/>
      <c r="CJ882" s="33">
        <f t="shared" si="13"/>
        <v>0</v>
      </c>
    </row>
    <row r="883" spans="2:88" s="1" customFormat="1" ht="8.85" customHeight="1" x14ac:dyDescent="0.15">
      <c r="B883" s="7"/>
      <c r="C883" s="7"/>
      <c r="D883" s="13"/>
      <c r="E883" s="3" t="s">
        <v>1726</v>
      </c>
      <c r="F883" s="3" t="s">
        <v>1739</v>
      </c>
      <c r="G883" s="3" t="s">
        <v>1740</v>
      </c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>
        <v>84000</v>
      </c>
      <c r="BS883" s="19"/>
      <c r="BT883" s="1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28">
        <v>84000</v>
      </c>
      <c r="CG883" s="33"/>
      <c r="CH883" s="33"/>
      <c r="CI883" s="33"/>
      <c r="CJ883" s="33">
        <f t="shared" si="13"/>
        <v>0</v>
      </c>
    </row>
    <row r="884" spans="2:88" s="1" customFormat="1" ht="8.85" customHeight="1" x14ac:dyDescent="0.15">
      <c r="B884" s="7"/>
      <c r="C884" s="7"/>
      <c r="D884" s="13"/>
      <c r="E884" s="3" t="s">
        <v>1726</v>
      </c>
      <c r="F884" s="3" t="s">
        <v>1741</v>
      </c>
      <c r="G884" s="3" t="s">
        <v>1742</v>
      </c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>
        <v>33600</v>
      </c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30">
        <v>33600</v>
      </c>
      <c r="CG884" s="33"/>
      <c r="CH884" s="33"/>
      <c r="CI884" s="33"/>
      <c r="CJ884" s="33">
        <f t="shared" si="13"/>
        <v>0</v>
      </c>
    </row>
    <row r="885" spans="2:88" s="1" customFormat="1" ht="8.85" customHeight="1" x14ac:dyDescent="0.15">
      <c r="B885" s="7"/>
      <c r="C885" s="7"/>
      <c r="D885" s="13"/>
      <c r="E885" s="3" t="s">
        <v>1726</v>
      </c>
      <c r="F885" s="3" t="s">
        <v>1743</v>
      </c>
      <c r="G885" s="3" t="s">
        <v>1744</v>
      </c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>
        <v>25000</v>
      </c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28">
        <v>25000</v>
      </c>
      <c r="CG885" s="33"/>
      <c r="CH885" s="33"/>
      <c r="CI885" s="33"/>
      <c r="CJ885" s="33">
        <f t="shared" si="13"/>
        <v>0</v>
      </c>
    </row>
    <row r="886" spans="2:88" s="1" customFormat="1" ht="8.85" customHeight="1" x14ac:dyDescent="0.15">
      <c r="B886" s="7"/>
      <c r="C886" s="7"/>
      <c r="D886" s="13"/>
      <c r="E886" s="3" t="s">
        <v>1726</v>
      </c>
      <c r="F886" s="3" t="s">
        <v>1745</v>
      </c>
      <c r="G886" s="3" t="s">
        <v>1746</v>
      </c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>
        <v>31500</v>
      </c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30">
        <v>31500</v>
      </c>
      <c r="CG886" s="33"/>
      <c r="CH886" s="33"/>
      <c r="CI886" s="33"/>
      <c r="CJ886" s="33">
        <f t="shared" si="13"/>
        <v>0</v>
      </c>
    </row>
    <row r="887" spans="2:88" s="1" customFormat="1" ht="8.85" customHeight="1" x14ac:dyDescent="0.15">
      <c r="B887" s="7"/>
      <c r="C887" s="7"/>
      <c r="D887" s="13"/>
      <c r="E887" s="3" t="s">
        <v>1726</v>
      </c>
      <c r="F887" s="3" t="s">
        <v>1747</v>
      </c>
      <c r="G887" s="3" t="s">
        <v>1748</v>
      </c>
      <c r="H887" s="19">
        <v>125000</v>
      </c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>
        <v>117600</v>
      </c>
      <c r="BS887" s="19"/>
      <c r="BT887" s="19"/>
      <c r="BU887" s="19"/>
      <c r="BV887" s="19"/>
      <c r="BW887" s="19"/>
      <c r="BX887" s="19"/>
      <c r="BY887" s="19"/>
      <c r="BZ887" s="19">
        <v>450000</v>
      </c>
      <c r="CA887" s="19">
        <v>50000</v>
      </c>
      <c r="CB887" s="19">
        <v>15000</v>
      </c>
      <c r="CC887" s="19"/>
      <c r="CD887" s="19"/>
      <c r="CE887" s="19"/>
      <c r="CF887" s="28">
        <v>757600</v>
      </c>
      <c r="CG887" s="33"/>
      <c r="CH887" s="33"/>
      <c r="CI887" s="33"/>
      <c r="CJ887" s="33">
        <f t="shared" si="13"/>
        <v>0</v>
      </c>
    </row>
    <row r="888" spans="2:88" s="1" customFormat="1" ht="8.85" customHeight="1" x14ac:dyDescent="0.15">
      <c r="B888" s="5"/>
      <c r="C888" s="6" t="s">
        <v>109</v>
      </c>
      <c r="D888" s="6" t="s">
        <v>212</v>
      </c>
      <c r="E888" s="5"/>
      <c r="F888" s="5"/>
      <c r="G888" s="5"/>
      <c r="H888" s="20">
        <v>665000</v>
      </c>
      <c r="I888" s="20"/>
      <c r="J888" s="20">
        <v>175000</v>
      </c>
      <c r="K888" s="20"/>
      <c r="L888" s="20"/>
      <c r="M888" s="20"/>
      <c r="N888" s="20"/>
      <c r="O888" s="20"/>
      <c r="P888" s="20"/>
      <c r="Q888" s="20"/>
      <c r="R888" s="20">
        <v>105000</v>
      </c>
      <c r="S888" s="20"/>
      <c r="T888" s="20"/>
      <c r="U888" s="20"/>
      <c r="V888" s="20"/>
      <c r="W888" s="20">
        <v>140000</v>
      </c>
      <c r="X888" s="20"/>
      <c r="Y888" s="20"/>
      <c r="Z888" s="20">
        <v>30000</v>
      </c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>
        <v>140000</v>
      </c>
      <c r="BE888" s="20"/>
      <c r="BF888" s="20"/>
      <c r="BG888" s="20"/>
      <c r="BH888" s="20"/>
      <c r="BI888" s="20">
        <v>25000</v>
      </c>
      <c r="BJ888" s="20"/>
      <c r="BK888" s="20"/>
      <c r="BL888" s="20"/>
      <c r="BM888" s="20"/>
      <c r="BN888" s="20"/>
      <c r="BO888" s="20"/>
      <c r="BP888" s="20"/>
      <c r="BQ888" s="20"/>
      <c r="BR888" s="20">
        <v>376950</v>
      </c>
      <c r="BS888" s="20"/>
      <c r="BT888" s="20"/>
      <c r="BU888" s="20"/>
      <c r="BV888" s="20"/>
      <c r="BW888" s="20"/>
      <c r="BX888" s="20"/>
      <c r="BY888" s="20"/>
      <c r="BZ888" s="20">
        <v>523020</v>
      </c>
      <c r="CA888" s="20">
        <v>50000</v>
      </c>
      <c r="CB888" s="20">
        <v>81000</v>
      </c>
      <c r="CC888" s="20">
        <v>625000</v>
      </c>
      <c r="CD888" s="20"/>
      <c r="CE888" s="20"/>
      <c r="CF888" s="29">
        <v>2935970</v>
      </c>
      <c r="CG888" s="33"/>
      <c r="CH888" s="33"/>
      <c r="CI888" s="33"/>
      <c r="CJ888" s="33">
        <f t="shared" si="13"/>
        <v>0</v>
      </c>
    </row>
    <row r="889" spans="2:88" s="1" customFormat="1" ht="8.85" customHeight="1" x14ac:dyDescent="0.15">
      <c r="B889" s="7"/>
      <c r="C889" s="7"/>
      <c r="D889" s="4" t="s">
        <v>109</v>
      </c>
      <c r="E889" s="3" t="s">
        <v>1749</v>
      </c>
      <c r="F889" s="3" t="s">
        <v>1750</v>
      </c>
      <c r="G889" s="3" t="s">
        <v>1751</v>
      </c>
      <c r="H889" s="21">
        <v>14940</v>
      </c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30">
        <v>14940</v>
      </c>
      <c r="CG889" s="33"/>
      <c r="CH889" s="33"/>
      <c r="CI889" s="33"/>
      <c r="CJ889" s="33">
        <f t="shared" si="13"/>
        <v>0</v>
      </c>
    </row>
    <row r="890" spans="2:88" s="1" customFormat="1" ht="8.85" customHeight="1" x14ac:dyDescent="0.15">
      <c r="B890" s="7"/>
      <c r="C890" s="7"/>
      <c r="D890" s="13"/>
      <c r="E890" s="3" t="s">
        <v>1749</v>
      </c>
      <c r="F890" s="3" t="s">
        <v>1752</v>
      </c>
      <c r="G890" s="3" t="s">
        <v>1753</v>
      </c>
      <c r="H890" s="19">
        <v>4380</v>
      </c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>
        <v>6000</v>
      </c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>
        <v>7200</v>
      </c>
      <c r="AU890" s="19"/>
      <c r="AV890" s="19"/>
      <c r="AW890" s="19">
        <v>2000</v>
      </c>
      <c r="AX890" s="19"/>
      <c r="AY890" s="19"/>
      <c r="AZ890" s="19"/>
      <c r="BA890" s="19"/>
      <c r="BB890" s="19"/>
      <c r="BC890" s="19"/>
      <c r="BD890" s="19">
        <v>17500</v>
      </c>
      <c r="BE890" s="19">
        <v>45600</v>
      </c>
      <c r="BF890" s="19"/>
      <c r="BG890" s="19"/>
      <c r="BH890" s="19"/>
      <c r="BI890" s="19"/>
      <c r="BJ890" s="19"/>
      <c r="BK890" s="19">
        <v>3500</v>
      </c>
      <c r="BL890" s="19"/>
      <c r="BM890" s="19"/>
      <c r="BN890" s="19"/>
      <c r="BO890" s="19"/>
      <c r="BP890" s="19">
        <v>4515</v>
      </c>
      <c r="BQ890" s="19"/>
      <c r="BR890" s="19">
        <v>26775</v>
      </c>
      <c r="BS890" s="19"/>
      <c r="BT890" s="19"/>
      <c r="BU890" s="19"/>
      <c r="BV890" s="19"/>
      <c r="BW890" s="19"/>
      <c r="BX890" s="19"/>
      <c r="BY890" s="19"/>
      <c r="BZ890" s="19"/>
      <c r="CA890" s="19"/>
      <c r="CB890" s="19">
        <v>54000</v>
      </c>
      <c r="CC890" s="19"/>
      <c r="CD890" s="19"/>
      <c r="CE890" s="19"/>
      <c r="CF890" s="28">
        <v>171470</v>
      </c>
      <c r="CG890" s="33"/>
      <c r="CH890" s="33"/>
      <c r="CI890" s="33"/>
      <c r="CJ890" s="33">
        <f t="shared" si="13"/>
        <v>0</v>
      </c>
    </row>
    <row r="891" spans="2:88" s="1" customFormat="1" ht="8.85" customHeight="1" x14ac:dyDescent="0.15">
      <c r="B891" s="7"/>
      <c r="C891" s="7"/>
      <c r="D891" s="13"/>
      <c r="E891" s="3" t="s">
        <v>1749</v>
      </c>
      <c r="F891" s="3" t="s">
        <v>1754</v>
      </c>
      <c r="G891" s="3" t="s">
        <v>1755</v>
      </c>
      <c r="H891" s="21">
        <v>4380</v>
      </c>
      <c r="I891" s="21"/>
      <c r="J891" s="21"/>
      <c r="K891" s="21"/>
      <c r="L891" s="21"/>
      <c r="M891" s="21"/>
      <c r="N891" s="21"/>
      <c r="O891" s="21"/>
      <c r="P891" s="21"/>
      <c r="Q891" s="21"/>
      <c r="R891" s="21">
        <v>32000</v>
      </c>
      <c r="S891" s="21"/>
      <c r="T891" s="21"/>
      <c r="U891" s="21"/>
      <c r="V891" s="21"/>
      <c r="W891" s="21">
        <v>6000</v>
      </c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>
        <v>15000</v>
      </c>
      <c r="AU891" s="21"/>
      <c r="AV891" s="21"/>
      <c r="AW891" s="21">
        <v>4000</v>
      </c>
      <c r="AX891" s="21"/>
      <c r="AY891" s="21"/>
      <c r="AZ891" s="21"/>
      <c r="BA891" s="21"/>
      <c r="BB891" s="21"/>
      <c r="BC891" s="21"/>
      <c r="BD891" s="21">
        <v>17500</v>
      </c>
      <c r="BE891" s="21">
        <v>85200</v>
      </c>
      <c r="BF891" s="21">
        <v>12000</v>
      </c>
      <c r="BG891" s="21"/>
      <c r="BH891" s="21"/>
      <c r="BI891" s="21"/>
      <c r="BJ891" s="21"/>
      <c r="BK891" s="21"/>
      <c r="BL891" s="21"/>
      <c r="BM891" s="21"/>
      <c r="BN891" s="21"/>
      <c r="BO891" s="21"/>
      <c r="BP891" s="21">
        <v>4500</v>
      </c>
      <c r="BQ891" s="21"/>
      <c r="BR891" s="21">
        <v>26775</v>
      </c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>
        <v>12500</v>
      </c>
      <c r="CD891" s="21"/>
      <c r="CE891" s="21"/>
      <c r="CF891" s="30">
        <v>219855</v>
      </c>
      <c r="CG891" s="33"/>
      <c r="CH891" s="33"/>
      <c r="CI891" s="33"/>
      <c r="CJ891" s="33">
        <f t="shared" si="13"/>
        <v>0</v>
      </c>
    </row>
    <row r="892" spans="2:88" s="1" customFormat="1" ht="8.85" customHeight="1" x14ac:dyDescent="0.15">
      <c r="B892" s="7"/>
      <c r="C892" s="7"/>
      <c r="D892" s="13"/>
      <c r="E892" s="3" t="s">
        <v>1749</v>
      </c>
      <c r="F892" s="3" t="s">
        <v>1756</v>
      </c>
      <c r="G892" s="3" t="s">
        <v>1757</v>
      </c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>
        <v>72000</v>
      </c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28">
        <v>72000</v>
      </c>
      <c r="CG892" s="33"/>
      <c r="CH892" s="33"/>
      <c r="CI892" s="33"/>
      <c r="CJ892" s="33">
        <f t="shared" si="13"/>
        <v>0</v>
      </c>
    </row>
    <row r="893" spans="2:88" s="1" customFormat="1" ht="8.85" customHeight="1" x14ac:dyDescent="0.15">
      <c r="B893" s="7"/>
      <c r="C893" s="7"/>
      <c r="D893" s="13"/>
      <c r="E893" s="3" t="s">
        <v>1749</v>
      </c>
      <c r="F893" s="3" t="s">
        <v>1758</v>
      </c>
      <c r="G893" s="3" t="s">
        <v>1759</v>
      </c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>
        <v>173250</v>
      </c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30">
        <v>173250</v>
      </c>
      <c r="CG893" s="33"/>
      <c r="CH893" s="33"/>
      <c r="CI893" s="33"/>
      <c r="CJ893" s="33">
        <f t="shared" si="13"/>
        <v>0</v>
      </c>
    </row>
    <row r="894" spans="2:88" s="1" customFormat="1" ht="8.85" customHeight="1" x14ac:dyDescent="0.15">
      <c r="B894" s="7"/>
      <c r="C894" s="7"/>
      <c r="D894" s="13"/>
      <c r="E894" s="3" t="s">
        <v>1749</v>
      </c>
      <c r="F894" s="3" t="s">
        <v>1760</v>
      </c>
      <c r="G894" s="3" t="s">
        <v>1761</v>
      </c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>
        <v>63000</v>
      </c>
      <c r="BS894" s="19"/>
      <c r="BT894" s="1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28">
        <v>63000</v>
      </c>
      <c r="CG894" s="33"/>
      <c r="CH894" s="33"/>
      <c r="CI894" s="33"/>
      <c r="CJ894" s="33">
        <f t="shared" si="13"/>
        <v>0</v>
      </c>
    </row>
    <row r="895" spans="2:88" s="1" customFormat="1" ht="8.85" customHeight="1" x14ac:dyDescent="0.15">
      <c r="B895" s="7"/>
      <c r="C895" s="7"/>
      <c r="D895" s="13"/>
      <c r="E895" s="3" t="s">
        <v>1749</v>
      </c>
      <c r="F895" s="3" t="s">
        <v>1762</v>
      </c>
      <c r="G895" s="3" t="s">
        <v>1763</v>
      </c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>
        <v>101625</v>
      </c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30">
        <v>101625</v>
      </c>
      <c r="CG895" s="33"/>
      <c r="CH895" s="33"/>
      <c r="CI895" s="33"/>
      <c r="CJ895" s="33">
        <f t="shared" si="13"/>
        <v>0</v>
      </c>
    </row>
    <row r="896" spans="2:88" s="1" customFormat="1" ht="8.85" customHeight="1" x14ac:dyDescent="0.15">
      <c r="B896" s="7"/>
      <c r="C896" s="7"/>
      <c r="D896" s="13"/>
      <c r="E896" s="3" t="s">
        <v>1749</v>
      </c>
      <c r="F896" s="3" t="s">
        <v>1764</v>
      </c>
      <c r="G896" s="3" t="s">
        <v>1765</v>
      </c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>
        <v>8820</v>
      </c>
      <c r="BS896" s="19"/>
      <c r="BT896" s="1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28">
        <v>8820</v>
      </c>
      <c r="CG896" s="33"/>
      <c r="CH896" s="33"/>
      <c r="CI896" s="33"/>
      <c r="CJ896" s="33">
        <f t="shared" si="13"/>
        <v>0</v>
      </c>
    </row>
    <row r="897" spans="2:88" s="1" customFormat="1" ht="8.85" customHeight="1" x14ac:dyDescent="0.15">
      <c r="B897" s="7"/>
      <c r="C897" s="7"/>
      <c r="D897" s="13"/>
      <c r="E897" s="3" t="s">
        <v>1749</v>
      </c>
      <c r="F897" s="3" t="s">
        <v>1766</v>
      </c>
      <c r="G897" s="3" t="s">
        <v>1767</v>
      </c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>
        <v>65400</v>
      </c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30">
        <v>65400</v>
      </c>
      <c r="CG897" s="33"/>
      <c r="CH897" s="33"/>
      <c r="CI897" s="33"/>
      <c r="CJ897" s="33">
        <f t="shared" si="13"/>
        <v>0</v>
      </c>
    </row>
    <row r="898" spans="2:88" s="1" customFormat="1" ht="8.85" customHeight="1" x14ac:dyDescent="0.15">
      <c r="B898" s="7"/>
      <c r="C898" s="7"/>
      <c r="D898" s="13"/>
      <c r="E898" s="3" t="s">
        <v>1749</v>
      </c>
      <c r="F898" s="3" t="s">
        <v>1768</v>
      </c>
      <c r="G898" s="3" t="s">
        <v>1769</v>
      </c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>
        <v>500000</v>
      </c>
      <c r="BJ898" s="19"/>
      <c r="BK898" s="19"/>
      <c r="BL898" s="19"/>
      <c r="BM898" s="19"/>
      <c r="BN898" s="19"/>
      <c r="BO898" s="19"/>
      <c r="BP898" s="19"/>
      <c r="BQ898" s="19"/>
      <c r="BR898" s="19">
        <v>660000</v>
      </c>
      <c r="BS898" s="19"/>
      <c r="BT898" s="1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28">
        <v>1160000</v>
      </c>
      <c r="CG898" s="33"/>
      <c r="CH898" s="33"/>
      <c r="CI898" s="33"/>
      <c r="CJ898" s="33">
        <f t="shared" si="13"/>
        <v>0</v>
      </c>
    </row>
    <row r="899" spans="2:88" s="1" customFormat="1" ht="8.85" customHeight="1" x14ac:dyDescent="0.15">
      <c r="B899" s="7"/>
      <c r="C899" s="7"/>
      <c r="D899" s="13"/>
      <c r="E899" s="3" t="s">
        <v>1749</v>
      </c>
      <c r="F899" s="3" t="s">
        <v>1770</v>
      </c>
      <c r="G899" s="3" t="s">
        <v>1771</v>
      </c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>
        <v>102000</v>
      </c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30">
        <v>102000</v>
      </c>
      <c r="CG899" s="33"/>
      <c r="CH899" s="33"/>
      <c r="CI899" s="33"/>
      <c r="CJ899" s="33">
        <f t="shared" si="13"/>
        <v>0</v>
      </c>
    </row>
    <row r="900" spans="2:88" s="1" customFormat="1" ht="8.85" customHeight="1" x14ac:dyDescent="0.15">
      <c r="B900" s="7"/>
      <c r="C900" s="7"/>
      <c r="D900" s="13"/>
      <c r="E900" s="3" t="s">
        <v>1749</v>
      </c>
      <c r="F900" s="3" t="s">
        <v>1772</v>
      </c>
      <c r="G900" s="3" t="s">
        <v>1773</v>
      </c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  <c r="BZ900" s="19">
        <v>580000</v>
      </c>
      <c r="CA900" s="19"/>
      <c r="CB900" s="19"/>
      <c r="CC900" s="19"/>
      <c r="CD900" s="19"/>
      <c r="CE900" s="19"/>
      <c r="CF900" s="28">
        <v>580000</v>
      </c>
      <c r="CG900" s="33"/>
      <c r="CH900" s="33"/>
      <c r="CI900" s="33"/>
      <c r="CJ900" s="33">
        <f t="shared" si="13"/>
        <v>0</v>
      </c>
    </row>
    <row r="901" spans="2:88" s="1" customFormat="1" ht="8.85" customHeight="1" x14ac:dyDescent="0.15">
      <c r="B901" s="7"/>
      <c r="C901" s="7"/>
      <c r="D901" s="13"/>
      <c r="E901" s="3" t="s">
        <v>1749</v>
      </c>
      <c r="F901" s="3" t="s">
        <v>1774</v>
      </c>
      <c r="G901" s="3" t="s">
        <v>1775</v>
      </c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>
        <v>20000</v>
      </c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>
        <v>170000</v>
      </c>
      <c r="CA901" s="21"/>
      <c r="CB901" s="21"/>
      <c r="CC901" s="21"/>
      <c r="CD901" s="21"/>
      <c r="CE901" s="21"/>
      <c r="CF901" s="30">
        <v>190000</v>
      </c>
      <c r="CG901" s="33"/>
      <c r="CH901" s="33"/>
      <c r="CI901" s="33"/>
      <c r="CJ901" s="33">
        <f t="shared" si="13"/>
        <v>0</v>
      </c>
    </row>
    <row r="902" spans="2:88" s="1" customFormat="1" ht="8.85" customHeight="1" x14ac:dyDescent="0.15">
      <c r="B902" s="7"/>
      <c r="C902" s="7"/>
      <c r="D902" s="13"/>
      <c r="E902" s="3" t="s">
        <v>1749</v>
      </c>
      <c r="F902" s="3" t="s">
        <v>1776</v>
      </c>
      <c r="G902" s="3" t="s">
        <v>1777</v>
      </c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>
        <v>120000</v>
      </c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28">
        <v>120000</v>
      </c>
      <c r="CG902" s="33"/>
      <c r="CH902" s="33"/>
      <c r="CI902" s="33"/>
      <c r="CJ902" s="33">
        <f t="shared" si="13"/>
        <v>0</v>
      </c>
    </row>
    <row r="903" spans="2:88" s="1" customFormat="1" ht="8.85" customHeight="1" x14ac:dyDescent="0.15">
      <c r="B903" s="7"/>
      <c r="C903" s="7"/>
      <c r="D903" s="13"/>
      <c r="E903" s="3" t="s">
        <v>1749</v>
      </c>
      <c r="F903" s="3" t="s">
        <v>1778</v>
      </c>
      <c r="G903" s="3" t="s">
        <v>1779</v>
      </c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>
        <v>160000</v>
      </c>
      <c r="CA903" s="21"/>
      <c r="CB903" s="21"/>
      <c r="CC903" s="21"/>
      <c r="CD903" s="21"/>
      <c r="CE903" s="21"/>
      <c r="CF903" s="30">
        <v>160000</v>
      </c>
      <c r="CG903" s="33"/>
      <c r="CH903" s="33"/>
      <c r="CI903" s="33"/>
      <c r="CJ903" s="33">
        <f t="shared" si="13"/>
        <v>0</v>
      </c>
    </row>
    <row r="904" spans="2:88" s="1" customFormat="1" ht="8.85" customHeight="1" x14ac:dyDescent="0.15">
      <c r="B904" s="5"/>
      <c r="C904" s="6" t="s">
        <v>109</v>
      </c>
      <c r="D904" s="6" t="s">
        <v>109</v>
      </c>
      <c r="E904" s="5"/>
      <c r="F904" s="5"/>
      <c r="G904" s="5"/>
      <c r="H904" s="20">
        <v>23700</v>
      </c>
      <c r="I904" s="20"/>
      <c r="J904" s="20"/>
      <c r="K904" s="20"/>
      <c r="L904" s="20"/>
      <c r="M904" s="20"/>
      <c r="N904" s="20"/>
      <c r="O904" s="20"/>
      <c r="P904" s="20"/>
      <c r="Q904" s="20"/>
      <c r="R904" s="20">
        <v>32000</v>
      </c>
      <c r="S904" s="20"/>
      <c r="T904" s="20"/>
      <c r="U904" s="20"/>
      <c r="V904" s="20"/>
      <c r="W904" s="20">
        <v>12000</v>
      </c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>
        <v>22200</v>
      </c>
      <c r="AU904" s="20"/>
      <c r="AV904" s="20"/>
      <c r="AW904" s="20">
        <v>6000</v>
      </c>
      <c r="AX904" s="20"/>
      <c r="AY904" s="20"/>
      <c r="AZ904" s="20"/>
      <c r="BA904" s="20"/>
      <c r="BB904" s="20"/>
      <c r="BC904" s="20"/>
      <c r="BD904" s="20">
        <v>35000</v>
      </c>
      <c r="BE904" s="20">
        <v>372800</v>
      </c>
      <c r="BF904" s="20">
        <v>12000</v>
      </c>
      <c r="BG904" s="20"/>
      <c r="BH904" s="20"/>
      <c r="BI904" s="20">
        <v>572000</v>
      </c>
      <c r="BJ904" s="20"/>
      <c r="BK904" s="20">
        <v>3500</v>
      </c>
      <c r="BL904" s="20"/>
      <c r="BM904" s="20"/>
      <c r="BN904" s="20"/>
      <c r="BO904" s="20"/>
      <c r="BP904" s="20">
        <v>9015</v>
      </c>
      <c r="BQ904" s="20"/>
      <c r="BR904" s="20">
        <v>1125645</v>
      </c>
      <c r="BS904" s="20"/>
      <c r="BT904" s="20"/>
      <c r="BU904" s="20"/>
      <c r="BV904" s="20"/>
      <c r="BW904" s="20"/>
      <c r="BX904" s="20"/>
      <c r="BY904" s="20"/>
      <c r="BZ904" s="20">
        <v>910000</v>
      </c>
      <c r="CA904" s="20"/>
      <c r="CB904" s="20">
        <v>54000</v>
      </c>
      <c r="CC904" s="20">
        <v>12500</v>
      </c>
      <c r="CD904" s="20"/>
      <c r="CE904" s="20"/>
      <c r="CF904" s="29">
        <v>3202360</v>
      </c>
      <c r="CG904" s="33"/>
      <c r="CH904" s="33"/>
      <c r="CI904" s="33"/>
      <c r="CJ904" s="33">
        <f t="shared" si="13"/>
        <v>0</v>
      </c>
    </row>
    <row r="905" spans="2:88" s="1" customFormat="1" ht="8.85" customHeight="1" x14ac:dyDescent="0.15">
      <c r="B905" s="8"/>
      <c r="C905" s="9" t="s">
        <v>109</v>
      </c>
      <c r="D905" s="8"/>
      <c r="E905" s="9" t="s">
        <v>1780</v>
      </c>
      <c r="F905" s="8"/>
      <c r="G905" s="8"/>
      <c r="H905" s="22">
        <v>943070</v>
      </c>
      <c r="I905" s="22"/>
      <c r="J905" s="22">
        <v>3252400</v>
      </c>
      <c r="K905" s="22"/>
      <c r="L905" s="22"/>
      <c r="M905" s="22"/>
      <c r="N905" s="22"/>
      <c r="O905" s="22"/>
      <c r="P905" s="22">
        <v>1970650</v>
      </c>
      <c r="Q905" s="22"/>
      <c r="R905" s="22">
        <v>1106400</v>
      </c>
      <c r="S905" s="22"/>
      <c r="T905" s="22"/>
      <c r="U905" s="22"/>
      <c r="V905" s="22">
        <v>2000000</v>
      </c>
      <c r="W905" s="22">
        <v>2690800</v>
      </c>
      <c r="X905" s="22"/>
      <c r="Y905" s="22"/>
      <c r="Z905" s="22">
        <v>119232</v>
      </c>
      <c r="AA905" s="22"/>
      <c r="AB905" s="22"/>
      <c r="AC905" s="22"/>
      <c r="AD905" s="22">
        <v>415976</v>
      </c>
      <c r="AE905" s="22"/>
      <c r="AF905" s="22"/>
      <c r="AG905" s="22"/>
      <c r="AH905" s="22">
        <v>5555250</v>
      </c>
      <c r="AI905" s="22"/>
      <c r="AJ905" s="22">
        <v>1535250</v>
      </c>
      <c r="AK905" s="22"/>
      <c r="AL905" s="22"/>
      <c r="AM905" s="22"/>
      <c r="AN905" s="22">
        <v>1353000</v>
      </c>
      <c r="AO905" s="22"/>
      <c r="AP905" s="22"/>
      <c r="AQ905" s="22"/>
      <c r="AR905" s="22"/>
      <c r="AS905" s="22"/>
      <c r="AT905" s="22">
        <v>1252428</v>
      </c>
      <c r="AU905" s="22"/>
      <c r="AV905" s="22">
        <v>940240</v>
      </c>
      <c r="AW905" s="22">
        <v>6720150</v>
      </c>
      <c r="AX905" s="22">
        <v>100000</v>
      </c>
      <c r="AY905" s="22">
        <v>741860</v>
      </c>
      <c r="AZ905" s="22"/>
      <c r="BA905" s="22"/>
      <c r="BB905" s="22"/>
      <c r="BC905" s="22"/>
      <c r="BD905" s="22">
        <v>10156105</v>
      </c>
      <c r="BE905" s="22">
        <v>9945060</v>
      </c>
      <c r="BF905" s="22">
        <v>363100</v>
      </c>
      <c r="BG905" s="22">
        <v>418765</v>
      </c>
      <c r="BH905" s="22"/>
      <c r="BI905" s="22">
        <v>905970</v>
      </c>
      <c r="BJ905" s="22"/>
      <c r="BK905" s="22">
        <v>653610</v>
      </c>
      <c r="BL905" s="22"/>
      <c r="BM905" s="22"/>
      <c r="BN905" s="22"/>
      <c r="BO905" s="22">
        <v>81650</v>
      </c>
      <c r="BP905" s="22">
        <v>101150</v>
      </c>
      <c r="BQ905" s="22">
        <v>184850</v>
      </c>
      <c r="BR905" s="22">
        <v>2446430</v>
      </c>
      <c r="BS905" s="22"/>
      <c r="BT905" s="22"/>
      <c r="BU905" s="22"/>
      <c r="BV905" s="22"/>
      <c r="BW905" s="22"/>
      <c r="BX905" s="22">
        <v>150000</v>
      </c>
      <c r="BY905" s="22">
        <v>1774475</v>
      </c>
      <c r="BZ905" s="22">
        <v>7168420</v>
      </c>
      <c r="CA905" s="22">
        <v>1566600</v>
      </c>
      <c r="CB905" s="22">
        <v>12810000</v>
      </c>
      <c r="CC905" s="22">
        <v>1046750</v>
      </c>
      <c r="CD905" s="22"/>
      <c r="CE905" s="22"/>
      <c r="CF905" s="31">
        <v>80469641</v>
      </c>
      <c r="CG905" s="33"/>
      <c r="CH905" s="33"/>
      <c r="CI905" s="33"/>
      <c r="CJ905" s="33">
        <f t="shared" si="13"/>
        <v>0</v>
      </c>
    </row>
    <row r="906" spans="2:88" s="1" customFormat="1" ht="8.85" hidden="1" customHeight="1" x14ac:dyDescent="0.15">
      <c r="B906" s="10" t="s">
        <v>435</v>
      </c>
      <c r="C906" s="11"/>
      <c r="D906" s="11"/>
      <c r="E906" s="10" t="s">
        <v>1781</v>
      </c>
      <c r="F906" s="11"/>
      <c r="G906" s="11"/>
      <c r="H906" s="23">
        <v>1304070</v>
      </c>
      <c r="I906" s="23"/>
      <c r="J906" s="23">
        <v>3288650</v>
      </c>
      <c r="K906" s="23"/>
      <c r="L906" s="23"/>
      <c r="M906" s="23"/>
      <c r="N906" s="23"/>
      <c r="O906" s="23"/>
      <c r="P906" s="23">
        <v>1978400</v>
      </c>
      <c r="Q906" s="23"/>
      <c r="R906" s="23">
        <v>2947400</v>
      </c>
      <c r="S906" s="23"/>
      <c r="T906" s="23"/>
      <c r="U906" s="23"/>
      <c r="V906" s="23">
        <v>2000000</v>
      </c>
      <c r="W906" s="23">
        <v>3105800</v>
      </c>
      <c r="X906" s="23"/>
      <c r="Y906" s="23"/>
      <c r="Z906" s="23">
        <v>151932</v>
      </c>
      <c r="AA906" s="23"/>
      <c r="AB906" s="23"/>
      <c r="AC906" s="23"/>
      <c r="AD906" s="23">
        <v>415976</v>
      </c>
      <c r="AE906" s="23"/>
      <c r="AF906" s="23"/>
      <c r="AG906" s="23"/>
      <c r="AH906" s="23">
        <v>57185250</v>
      </c>
      <c r="AI906" s="23"/>
      <c r="AJ906" s="23">
        <v>1535250</v>
      </c>
      <c r="AK906" s="23"/>
      <c r="AL906" s="23"/>
      <c r="AM906" s="23"/>
      <c r="AN906" s="23">
        <v>4753000</v>
      </c>
      <c r="AO906" s="23"/>
      <c r="AP906" s="23"/>
      <c r="AQ906" s="23"/>
      <c r="AR906" s="23"/>
      <c r="AS906" s="23"/>
      <c r="AT906" s="23">
        <v>2147928</v>
      </c>
      <c r="AU906" s="23"/>
      <c r="AV906" s="23">
        <v>280662575</v>
      </c>
      <c r="AW906" s="23">
        <v>6720150</v>
      </c>
      <c r="AX906" s="23">
        <v>4050000</v>
      </c>
      <c r="AY906" s="23">
        <v>747349</v>
      </c>
      <c r="AZ906" s="23"/>
      <c r="BA906" s="23"/>
      <c r="BB906" s="23"/>
      <c r="BC906" s="23"/>
      <c r="BD906" s="23">
        <v>62825230</v>
      </c>
      <c r="BE906" s="23">
        <v>11727410</v>
      </c>
      <c r="BF906" s="23">
        <v>363100</v>
      </c>
      <c r="BG906" s="23">
        <v>418765</v>
      </c>
      <c r="BH906" s="23"/>
      <c r="BI906" s="23">
        <v>905970</v>
      </c>
      <c r="BJ906" s="23"/>
      <c r="BK906" s="23">
        <v>657110</v>
      </c>
      <c r="BL906" s="23"/>
      <c r="BM906" s="23"/>
      <c r="BN906" s="23"/>
      <c r="BO906" s="23">
        <v>81650</v>
      </c>
      <c r="BP906" s="23">
        <v>161150</v>
      </c>
      <c r="BQ906" s="23">
        <v>184850</v>
      </c>
      <c r="BR906" s="23">
        <v>94642625</v>
      </c>
      <c r="BS906" s="23"/>
      <c r="BT906" s="23"/>
      <c r="BU906" s="23"/>
      <c r="BV906" s="23"/>
      <c r="BW906" s="23"/>
      <c r="BX906" s="23">
        <v>150000</v>
      </c>
      <c r="BY906" s="23">
        <v>5435675</v>
      </c>
      <c r="BZ906" s="23">
        <v>9928420</v>
      </c>
      <c r="CA906" s="23">
        <v>1811600</v>
      </c>
      <c r="CB906" s="23">
        <v>14430000</v>
      </c>
      <c r="CC906" s="23">
        <v>1446250</v>
      </c>
      <c r="CD906" s="23"/>
      <c r="CE906" s="23"/>
      <c r="CF906" s="23">
        <v>578163535</v>
      </c>
      <c r="CG906" s="17"/>
      <c r="CH906" s="17"/>
      <c r="CI906" s="17"/>
      <c r="CJ906" s="33">
        <f t="shared" si="13"/>
        <v>0</v>
      </c>
    </row>
    <row r="907" spans="2:88" s="1" customFormat="1" ht="2.1" hidden="1" customHeight="1" x14ac:dyDescent="0.2">
      <c r="B907" s="12"/>
      <c r="C907" s="12"/>
      <c r="D907" s="12"/>
      <c r="E907" s="12"/>
      <c r="F907" s="12"/>
      <c r="G907" s="12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  <c r="BF907" s="24"/>
      <c r="BG907" s="24"/>
      <c r="BH907" s="24"/>
      <c r="BI907" s="24"/>
      <c r="BJ907" s="24"/>
      <c r="BK907" s="24"/>
      <c r="BL907" s="24"/>
      <c r="BM907" s="24"/>
      <c r="BN907" s="24"/>
      <c r="BO907" s="24"/>
      <c r="BP907" s="24"/>
      <c r="BQ907" s="24"/>
      <c r="BR907" s="24"/>
      <c r="BS907" s="24"/>
      <c r="BT907" s="24"/>
      <c r="BU907" s="24"/>
      <c r="BV907" s="24"/>
      <c r="BW907" s="24"/>
      <c r="BX907" s="24"/>
      <c r="BY907" s="24"/>
      <c r="BZ907" s="24"/>
      <c r="CA907" s="24"/>
      <c r="CB907" s="24"/>
      <c r="CC907" s="24"/>
      <c r="CD907" s="24"/>
      <c r="CE907" s="24"/>
      <c r="CF907" s="24"/>
      <c r="CG907" s="17"/>
      <c r="CH907" s="17"/>
      <c r="CI907" s="17"/>
      <c r="CJ907" s="33">
        <f t="shared" si="13"/>
        <v>0</v>
      </c>
    </row>
    <row r="908" spans="2:88" s="1" customFormat="1" ht="8.85" hidden="1" customHeight="1" x14ac:dyDescent="0.15">
      <c r="B908" s="3" t="s">
        <v>1782</v>
      </c>
      <c r="C908" s="3" t="s">
        <v>82</v>
      </c>
      <c r="D908" s="4" t="s">
        <v>109</v>
      </c>
      <c r="E908" s="3" t="s">
        <v>1783</v>
      </c>
      <c r="F908" s="3" t="s">
        <v>1784</v>
      </c>
      <c r="G908" s="3" t="s">
        <v>1783</v>
      </c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>
        <v>567700000</v>
      </c>
      <c r="BS908" s="19"/>
      <c r="BT908" s="19">
        <v>162000000</v>
      </c>
      <c r="BU908" s="19">
        <v>96000000</v>
      </c>
      <c r="BV908" s="19">
        <v>67000000</v>
      </c>
      <c r="BW908" s="19"/>
      <c r="BX908" s="19"/>
      <c r="BY908" s="19"/>
      <c r="BZ908" s="19"/>
      <c r="CA908" s="19"/>
      <c r="CB908" s="19"/>
      <c r="CC908" s="19"/>
      <c r="CD908" s="19"/>
      <c r="CE908" s="19"/>
      <c r="CF908" s="19">
        <v>892700000</v>
      </c>
      <c r="CG908" s="17"/>
      <c r="CH908" s="17"/>
      <c r="CI908" s="17"/>
      <c r="CJ908" s="33">
        <f t="shared" si="13"/>
        <v>0</v>
      </c>
    </row>
    <row r="909" spans="2:88" s="1" customFormat="1" ht="8.85" hidden="1" customHeight="1" x14ac:dyDescent="0.15">
      <c r="B909" s="5"/>
      <c r="C909" s="6" t="s">
        <v>82</v>
      </c>
      <c r="D909" s="6" t="s">
        <v>109</v>
      </c>
      <c r="E909" s="5"/>
      <c r="F909" s="5"/>
      <c r="G909" s="5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  <c r="BM909" s="20"/>
      <c r="BN909" s="20"/>
      <c r="BO909" s="20"/>
      <c r="BP909" s="20"/>
      <c r="BQ909" s="20"/>
      <c r="BR909" s="20">
        <v>567700000</v>
      </c>
      <c r="BS909" s="20"/>
      <c r="BT909" s="20">
        <v>162000000</v>
      </c>
      <c r="BU909" s="20">
        <v>96000000</v>
      </c>
      <c r="BV909" s="20">
        <v>67000000</v>
      </c>
      <c r="BW909" s="20"/>
      <c r="BX909" s="20"/>
      <c r="BY909" s="20"/>
      <c r="BZ909" s="20"/>
      <c r="CA909" s="20"/>
      <c r="CB909" s="20"/>
      <c r="CC909" s="20"/>
      <c r="CD909" s="20"/>
      <c r="CE909" s="20"/>
      <c r="CF909" s="20">
        <v>892700000</v>
      </c>
      <c r="CG909" s="17"/>
      <c r="CH909" s="17"/>
      <c r="CI909" s="17"/>
      <c r="CJ909" s="33">
        <f t="shared" si="13"/>
        <v>0</v>
      </c>
    </row>
    <row r="910" spans="2:88" s="1" customFormat="1" ht="8.85" hidden="1" customHeight="1" x14ac:dyDescent="0.15">
      <c r="B910" s="8"/>
      <c r="C910" s="9" t="s">
        <v>82</v>
      </c>
      <c r="D910" s="8"/>
      <c r="E910" s="9" t="s">
        <v>1785</v>
      </c>
      <c r="F910" s="8"/>
      <c r="G910" s="8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>
        <v>567700000</v>
      </c>
      <c r="BS910" s="22"/>
      <c r="BT910" s="22">
        <v>162000000</v>
      </c>
      <c r="BU910" s="22">
        <v>96000000</v>
      </c>
      <c r="BV910" s="22">
        <v>67000000</v>
      </c>
      <c r="BW910" s="22"/>
      <c r="BX910" s="22"/>
      <c r="BY910" s="22"/>
      <c r="BZ910" s="22"/>
      <c r="CA910" s="22"/>
      <c r="CB910" s="22"/>
      <c r="CC910" s="22"/>
      <c r="CD910" s="22"/>
      <c r="CE910" s="22"/>
      <c r="CF910" s="22">
        <v>892700000</v>
      </c>
      <c r="CG910" s="17"/>
      <c r="CH910" s="17"/>
      <c r="CI910" s="17"/>
      <c r="CJ910" s="33">
        <f t="shared" si="13"/>
        <v>0</v>
      </c>
    </row>
    <row r="911" spans="2:88" s="1" customFormat="1" ht="8.85" hidden="1" customHeight="1" x14ac:dyDescent="0.15">
      <c r="B911" s="7"/>
      <c r="C911" s="3" t="s">
        <v>89</v>
      </c>
      <c r="D911" s="4" t="s">
        <v>82</v>
      </c>
      <c r="E911" s="3" t="s">
        <v>1786</v>
      </c>
      <c r="F911" s="3" t="s">
        <v>1787</v>
      </c>
      <c r="G911" s="3" t="s">
        <v>1788</v>
      </c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>
        <v>3244703902</v>
      </c>
      <c r="CF911" s="21">
        <v>3244703902</v>
      </c>
      <c r="CG911" s="17"/>
      <c r="CH911" s="17"/>
      <c r="CI911" s="17"/>
      <c r="CJ911" s="33">
        <f t="shared" si="13"/>
        <v>0</v>
      </c>
    </row>
    <row r="912" spans="2:88" s="1" customFormat="1" ht="8.85" hidden="1" customHeight="1" x14ac:dyDescent="0.15">
      <c r="B912" s="7"/>
      <c r="C912" s="7"/>
      <c r="D912" s="13"/>
      <c r="E912" s="3" t="s">
        <v>1786</v>
      </c>
      <c r="F912" s="3" t="s">
        <v>1789</v>
      </c>
      <c r="G912" s="3" t="s">
        <v>1790</v>
      </c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>
        <v>26000000</v>
      </c>
      <c r="BQ912" s="19"/>
      <c r="BR912" s="19"/>
      <c r="BS912" s="19"/>
      <c r="BT912" s="1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>
        <v>26000000</v>
      </c>
      <c r="CG912" s="17"/>
      <c r="CH912" s="17"/>
      <c r="CI912" s="17"/>
      <c r="CJ912" s="33">
        <f t="shared" si="13"/>
        <v>0</v>
      </c>
    </row>
    <row r="913" spans="2:88" s="1" customFormat="1" ht="8.85" hidden="1" customHeight="1" x14ac:dyDescent="0.15">
      <c r="B913" s="5"/>
      <c r="C913" s="6" t="s">
        <v>89</v>
      </c>
      <c r="D913" s="6" t="s">
        <v>82</v>
      </c>
      <c r="E913" s="5"/>
      <c r="F913" s="5"/>
      <c r="G913" s="5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  <c r="BM913" s="20"/>
      <c r="BN913" s="20"/>
      <c r="BO913" s="20"/>
      <c r="BP913" s="20">
        <v>26000000</v>
      </c>
      <c r="BQ913" s="20"/>
      <c r="BR913" s="20"/>
      <c r="BS913" s="20"/>
      <c r="BT913" s="20"/>
      <c r="BU913" s="20"/>
      <c r="BV913" s="20"/>
      <c r="BW913" s="20"/>
      <c r="BX913" s="20"/>
      <c r="BY913" s="20"/>
      <c r="BZ913" s="20"/>
      <c r="CA913" s="20"/>
      <c r="CB913" s="20"/>
      <c r="CC913" s="20"/>
      <c r="CD913" s="20"/>
      <c r="CE913" s="20">
        <v>3244703902</v>
      </c>
      <c r="CF913" s="20">
        <v>3270703902</v>
      </c>
      <c r="CG913" s="17"/>
      <c r="CH913" s="17"/>
      <c r="CI913" s="17"/>
      <c r="CJ913" s="33">
        <f t="shared" si="13"/>
        <v>0</v>
      </c>
    </row>
    <row r="914" spans="2:88" s="1" customFormat="1" ht="8.85" hidden="1" customHeight="1" x14ac:dyDescent="0.15">
      <c r="B914" s="7"/>
      <c r="C914" s="7"/>
      <c r="D914" s="4" t="s">
        <v>85</v>
      </c>
      <c r="E914" s="3" t="s">
        <v>1791</v>
      </c>
      <c r="F914" s="3" t="s">
        <v>1792</v>
      </c>
      <c r="G914" s="3" t="s">
        <v>1793</v>
      </c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>
        <v>2404800998</v>
      </c>
      <c r="CD914" s="21"/>
      <c r="CE914" s="21"/>
      <c r="CF914" s="21">
        <v>2404800998</v>
      </c>
      <c r="CG914" s="17"/>
      <c r="CH914" s="17"/>
      <c r="CI914" s="17"/>
      <c r="CJ914" s="33">
        <f t="shared" si="13"/>
        <v>0</v>
      </c>
    </row>
    <row r="915" spans="2:88" s="1" customFormat="1" ht="8.85" hidden="1" customHeight="1" x14ac:dyDescent="0.15">
      <c r="B915" s="5"/>
      <c r="C915" s="6" t="s">
        <v>89</v>
      </c>
      <c r="D915" s="6" t="s">
        <v>85</v>
      </c>
      <c r="E915" s="5"/>
      <c r="F915" s="5"/>
      <c r="G915" s="5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  <c r="BM915" s="20"/>
      <c r="BN915" s="20"/>
      <c r="BO915" s="20"/>
      <c r="BP915" s="20"/>
      <c r="BQ915" s="20"/>
      <c r="BR915" s="20"/>
      <c r="BS915" s="20"/>
      <c r="BT915" s="20"/>
      <c r="BU915" s="20"/>
      <c r="BV915" s="20"/>
      <c r="BW915" s="20"/>
      <c r="BX915" s="20"/>
      <c r="BY915" s="20"/>
      <c r="BZ915" s="20"/>
      <c r="CA915" s="20"/>
      <c r="CB915" s="20"/>
      <c r="CC915" s="20">
        <v>2404800998</v>
      </c>
      <c r="CD915" s="20"/>
      <c r="CE915" s="20"/>
      <c r="CF915" s="20">
        <v>2404800998</v>
      </c>
      <c r="CG915" s="17"/>
      <c r="CH915" s="17"/>
      <c r="CI915" s="17"/>
      <c r="CJ915" s="33">
        <f t="shared" si="13"/>
        <v>0</v>
      </c>
    </row>
    <row r="916" spans="2:88" s="1" customFormat="1" ht="8.85" hidden="1" customHeight="1" x14ac:dyDescent="0.15">
      <c r="B916" s="8"/>
      <c r="C916" s="9" t="s">
        <v>89</v>
      </c>
      <c r="D916" s="8"/>
      <c r="E916" s="9" t="s">
        <v>1794</v>
      </c>
      <c r="F916" s="8"/>
      <c r="G916" s="8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>
        <v>26000000</v>
      </c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>
        <v>2404800998</v>
      </c>
      <c r="CD916" s="22"/>
      <c r="CE916" s="22">
        <v>3244703902</v>
      </c>
      <c r="CF916" s="22">
        <v>5675504900</v>
      </c>
      <c r="CG916" s="17"/>
      <c r="CH916" s="17"/>
      <c r="CI916" s="17"/>
      <c r="CJ916" s="33">
        <f t="shared" si="13"/>
        <v>0</v>
      </c>
    </row>
    <row r="917" spans="2:88" s="1" customFormat="1" ht="8.85" hidden="1" customHeight="1" x14ac:dyDescent="0.15">
      <c r="B917" s="7"/>
      <c r="C917" s="3" t="s">
        <v>109</v>
      </c>
      <c r="D917" s="4" t="s">
        <v>94</v>
      </c>
      <c r="E917" s="3" t="s">
        <v>1795</v>
      </c>
      <c r="F917" s="3" t="s">
        <v>1796</v>
      </c>
      <c r="G917" s="3" t="s">
        <v>1795</v>
      </c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>
        <v>88014000</v>
      </c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>
        <v>88014000</v>
      </c>
      <c r="CG917" s="17"/>
      <c r="CH917" s="17"/>
      <c r="CI917" s="17"/>
      <c r="CJ917" s="33">
        <f t="shared" si="13"/>
        <v>0</v>
      </c>
    </row>
    <row r="918" spans="2:88" s="1" customFormat="1" ht="8.85" hidden="1" customHeight="1" x14ac:dyDescent="0.15">
      <c r="B918" s="5"/>
      <c r="C918" s="6" t="s">
        <v>109</v>
      </c>
      <c r="D918" s="6" t="s">
        <v>94</v>
      </c>
      <c r="E918" s="5"/>
      <c r="F918" s="5"/>
      <c r="G918" s="5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  <c r="BM918" s="20"/>
      <c r="BN918" s="20"/>
      <c r="BO918" s="20"/>
      <c r="BP918" s="20">
        <v>88014000</v>
      </c>
      <c r="BQ918" s="20"/>
      <c r="BR918" s="20"/>
      <c r="BS918" s="20"/>
      <c r="BT918" s="20"/>
      <c r="BU918" s="20"/>
      <c r="BV918" s="20"/>
      <c r="BW918" s="20"/>
      <c r="BX918" s="20"/>
      <c r="BY918" s="20"/>
      <c r="BZ918" s="20"/>
      <c r="CA918" s="20"/>
      <c r="CB918" s="20"/>
      <c r="CC918" s="20"/>
      <c r="CD918" s="20"/>
      <c r="CE918" s="20"/>
      <c r="CF918" s="20">
        <v>88014000</v>
      </c>
      <c r="CG918" s="17"/>
      <c r="CH918" s="17"/>
      <c r="CI918" s="17"/>
      <c r="CJ918" s="33">
        <f t="shared" si="13"/>
        <v>0</v>
      </c>
    </row>
    <row r="919" spans="2:88" s="1" customFormat="1" ht="8.85" hidden="1" customHeight="1" x14ac:dyDescent="0.15">
      <c r="B919" s="8"/>
      <c r="C919" s="9" t="s">
        <v>109</v>
      </c>
      <c r="D919" s="8"/>
      <c r="E919" s="9" t="s">
        <v>1797</v>
      </c>
      <c r="F919" s="8"/>
      <c r="G919" s="8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>
        <v>88014000</v>
      </c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>
        <v>88014000</v>
      </c>
      <c r="CG919" s="17"/>
      <c r="CH919" s="17"/>
      <c r="CI919" s="17"/>
      <c r="CJ919" s="33">
        <f t="shared" si="13"/>
        <v>0</v>
      </c>
    </row>
    <row r="920" spans="2:88" s="1" customFormat="1" ht="8.85" hidden="1" customHeight="1" x14ac:dyDescent="0.15">
      <c r="B920" s="10" t="s">
        <v>1782</v>
      </c>
      <c r="C920" s="11"/>
      <c r="D920" s="11"/>
      <c r="E920" s="10" t="s">
        <v>1798</v>
      </c>
      <c r="F920" s="11"/>
      <c r="G920" s="11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>
        <v>114014000</v>
      </c>
      <c r="BQ920" s="23"/>
      <c r="BR920" s="23">
        <v>567700000</v>
      </c>
      <c r="BS920" s="23"/>
      <c r="BT920" s="23">
        <v>162000000</v>
      </c>
      <c r="BU920" s="23">
        <v>96000000</v>
      </c>
      <c r="BV920" s="23">
        <v>67000000</v>
      </c>
      <c r="BW920" s="23"/>
      <c r="BX920" s="23"/>
      <c r="BY920" s="23"/>
      <c r="BZ920" s="23"/>
      <c r="CA920" s="23"/>
      <c r="CB920" s="23"/>
      <c r="CC920" s="23">
        <v>2404800998</v>
      </c>
      <c r="CD920" s="23"/>
      <c r="CE920" s="23">
        <v>3244703902</v>
      </c>
      <c r="CF920" s="23">
        <v>6656218900</v>
      </c>
      <c r="CG920" s="17"/>
      <c r="CH920" s="17"/>
      <c r="CI920" s="17"/>
      <c r="CJ920" s="33">
        <f t="shared" si="13"/>
        <v>0</v>
      </c>
    </row>
    <row r="921" spans="2:88" s="1" customFormat="1" ht="2.1" hidden="1" customHeight="1" x14ac:dyDescent="0.2">
      <c r="B921" s="12"/>
      <c r="C921" s="12"/>
      <c r="D921" s="12"/>
      <c r="E921" s="12"/>
      <c r="F921" s="12"/>
      <c r="G921" s="12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  <c r="BI921" s="24"/>
      <c r="BJ921" s="24"/>
      <c r="BK921" s="24"/>
      <c r="BL921" s="24"/>
      <c r="BM921" s="24"/>
      <c r="BN921" s="24"/>
      <c r="BO921" s="24"/>
      <c r="BP921" s="24"/>
      <c r="BQ921" s="24"/>
      <c r="BR921" s="24"/>
      <c r="BS921" s="24"/>
      <c r="BT921" s="24"/>
      <c r="BU921" s="24"/>
      <c r="BV921" s="24"/>
      <c r="BW921" s="24"/>
      <c r="BX921" s="24"/>
      <c r="BY921" s="24"/>
      <c r="BZ921" s="24"/>
      <c r="CA921" s="24"/>
      <c r="CB921" s="24"/>
      <c r="CC921" s="24"/>
      <c r="CD921" s="24"/>
      <c r="CE921" s="24"/>
      <c r="CF921" s="24"/>
      <c r="CG921" s="17"/>
      <c r="CH921" s="17"/>
      <c r="CI921" s="17"/>
      <c r="CJ921" s="33">
        <f t="shared" si="13"/>
        <v>0</v>
      </c>
    </row>
    <row r="922" spans="2:88" s="1" customFormat="1" ht="8.85" hidden="1" customHeight="1" x14ac:dyDescent="0.15">
      <c r="B922" s="3" t="s">
        <v>1799</v>
      </c>
      <c r="C922" s="3" t="s">
        <v>82</v>
      </c>
      <c r="D922" s="4" t="s">
        <v>94</v>
      </c>
      <c r="E922" s="3" t="s">
        <v>1800</v>
      </c>
      <c r="F922" s="3" t="s">
        <v>1801</v>
      </c>
      <c r="G922" s="3" t="s">
        <v>1802</v>
      </c>
      <c r="H922" s="21">
        <v>1046106.94</v>
      </c>
      <c r="I922" s="21"/>
      <c r="J922" s="21">
        <v>7259310.8799999999</v>
      </c>
      <c r="K922" s="21">
        <v>989341.55</v>
      </c>
      <c r="L922" s="21">
        <v>498218.45</v>
      </c>
      <c r="M922" s="21">
        <v>774516.16</v>
      </c>
      <c r="N922" s="21"/>
      <c r="O922" s="21"/>
      <c r="P922" s="21">
        <v>1359165.9</v>
      </c>
      <c r="Q922" s="21"/>
      <c r="R922" s="21">
        <v>4022503.4</v>
      </c>
      <c r="S922" s="21"/>
      <c r="T922" s="21"/>
      <c r="U922" s="21"/>
      <c r="V922" s="21">
        <v>414097.49</v>
      </c>
      <c r="W922" s="21">
        <v>1275519.47</v>
      </c>
      <c r="X922" s="21"/>
      <c r="Y922" s="21"/>
      <c r="Z922" s="21">
        <v>530677.89</v>
      </c>
      <c r="AA922" s="21"/>
      <c r="AB922" s="21">
        <v>2971277.97</v>
      </c>
      <c r="AC922" s="21"/>
      <c r="AD922" s="21">
        <v>2367164.0099999998</v>
      </c>
      <c r="AE922" s="21"/>
      <c r="AF922" s="21">
        <v>576505.31000000006</v>
      </c>
      <c r="AG922" s="21"/>
      <c r="AH922" s="21">
        <v>2029638.34</v>
      </c>
      <c r="AI922" s="21"/>
      <c r="AJ922" s="21">
        <v>34918035.409999996</v>
      </c>
      <c r="AK922" s="21">
        <v>7773019.9800000004</v>
      </c>
      <c r="AL922" s="21">
        <v>2002325.6</v>
      </c>
      <c r="AM922" s="21"/>
      <c r="AN922" s="21">
        <v>3536336.86</v>
      </c>
      <c r="AO922" s="21">
        <v>879898.91</v>
      </c>
      <c r="AP922" s="21">
        <v>1130007.22</v>
      </c>
      <c r="AQ922" s="21">
        <v>234669.06</v>
      </c>
      <c r="AR922" s="21"/>
      <c r="AS922" s="21"/>
      <c r="AT922" s="21">
        <v>3269256.32</v>
      </c>
      <c r="AU922" s="21">
        <v>4688706.26</v>
      </c>
      <c r="AV922" s="21">
        <v>2160261.0499999998</v>
      </c>
      <c r="AW922" s="21"/>
      <c r="AX922" s="21"/>
      <c r="AY922" s="21">
        <v>5026639.99</v>
      </c>
      <c r="AZ922" s="21"/>
      <c r="BA922" s="21"/>
      <c r="BB922" s="21"/>
      <c r="BC922" s="21">
        <v>3282566.81</v>
      </c>
      <c r="BD922" s="21"/>
      <c r="BE922" s="21">
        <v>6861021.9299999997</v>
      </c>
      <c r="BF922" s="21">
        <v>16149156.050000001</v>
      </c>
      <c r="BG922" s="21">
        <v>3509048.2</v>
      </c>
      <c r="BH922" s="21"/>
      <c r="BI922" s="21">
        <v>3878134.81</v>
      </c>
      <c r="BJ922" s="21"/>
      <c r="BK922" s="21">
        <v>1146522.1599999999</v>
      </c>
      <c r="BL922" s="21"/>
      <c r="BM922" s="21"/>
      <c r="BN922" s="21"/>
      <c r="BO922" s="21">
        <v>395773.1</v>
      </c>
      <c r="BP922" s="21">
        <v>1755617.28</v>
      </c>
      <c r="BQ922" s="21">
        <v>342102.65</v>
      </c>
      <c r="BR922" s="21">
        <v>2520547.84</v>
      </c>
      <c r="BS922" s="21"/>
      <c r="BT922" s="21"/>
      <c r="BU922" s="21"/>
      <c r="BV922" s="21"/>
      <c r="BW922" s="21"/>
      <c r="BX922" s="21">
        <v>555951.43999999994</v>
      </c>
      <c r="BY922" s="21">
        <v>1933308.15</v>
      </c>
      <c r="BZ922" s="21">
        <v>1844471.08</v>
      </c>
      <c r="CA922" s="21">
        <v>693667.07</v>
      </c>
      <c r="CB922" s="21">
        <v>659851.71</v>
      </c>
      <c r="CC922" s="21">
        <v>6515923.2999999998</v>
      </c>
      <c r="CD922" s="21"/>
      <c r="CE922" s="21"/>
      <c r="CF922" s="21">
        <v>143776864</v>
      </c>
      <c r="CG922" s="17"/>
      <c r="CH922" s="17"/>
      <c r="CI922" s="17"/>
      <c r="CJ922" s="33">
        <f t="shared" si="13"/>
        <v>0</v>
      </c>
    </row>
    <row r="923" spans="2:88" s="1" customFormat="1" ht="8.85" hidden="1" customHeight="1" x14ac:dyDescent="0.15">
      <c r="B923" s="5"/>
      <c r="C923" s="6" t="s">
        <v>82</v>
      </c>
      <c r="D923" s="6" t="s">
        <v>94</v>
      </c>
      <c r="E923" s="5"/>
      <c r="F923" s="5"/>
      <c r="G923" s="5"/>
      <c r="H923" s="20">
        <v>1046106.94</v>
      </c>
      <c r="I923" s="20"/>
      <c r="J923" s="20">
        <v>7259310.8799999999</v>
      </c>
      <c r="K923" s="20">
        <v>989341.55</v>
      </c>
      <c r="L923" s="20">
        <v>498218.45</v>
      </c>
      <c r="M923" s="20">
        <v>774516.16</v>
      </c>
      <c r="N923" s="20"/>
      <c r="O923" s="20"/>
      <c r="P923" s="20">
        <v>1359165.9</v>
      </c>
      <c r="Q923" s="20"/>
      <c r="R923" s="20">
        <v>4022503.4</v>
      </c>
      <c r="S923" s="20"/>
      <c r="T923" s="20"/>
      <c r="U923" s="20"/>
      <c r="V923" s="20">
        <v>414097.49</v>
      </c>
      <c r="W923" s="20">
        <v>1275519.47</v>
      </c>
      <c r="X923" s="20"/>
      <c r="Y923" s="20"/>
      <c r="Z923" s="20">
        <v>530677.89</v>
      </c>
      <c r="AA923" s="20"/>
      <c r="AB923" s="20">
        <v>2971277.97</v>
      </c>
      <c r="AC923" s="20"/>
      <c r="AD923" s="20">
        <v>2367164.0099999998</v>
      </c>
      <c r="AE923" s="20"/>
      <c r="AF923" s="20">
        <v>576505.31000000006</v>
      </c>
      <c r="AG923" s="20"/>
      <c r="AH923" s="20">
        <v>2029638.34</v>
      </c>
      <c r="AI923" s="20"/>
      <c r="AJ923" s="20">
        <v>34918035.409999996</v>
      </c>
      <c r="AK923" s="20">
        <v>7773019.9800000004</v>
      </c>
      <c r="AL923" s="20">
        <v>2002325.6</v>
      </c>
      <c r="AM923" s="20"/>
      <c r="AN923" s="20">
        <v>3536336.86</v>
      </c>
      <c r="AO923" s="20">
        <v>879898.91</v>
      </c>
      <c r="AP923" s="20">
        <v>1130007.22</v>
      </c>
      <c r="AQ923" s="20">
        <v>234669.06</v>
      </c>
      <c r="AR923" s="20"/>
      <c r="AS923" s="20"/>
      <c r="AT923" s="20">
        <v>3269256.32</v>
      </c>
      <c r="AU923" s="20">
        <v>4688706.26</v>
      </c>
      <c r="AV923" s="20">
        <v>2160261.0499999998</v>
      </c>
      <c r="AW923" s="20"/>
      <c r="AX923" s="20"/>
      <c r="AY923" s="20">
        <v>5026639.99</v>
      </c>
      <c r="AZ923" s="20"/>
      <c r="BA923" s="20"/>
      <c r="BB923" s="20"/>
      <c r="BC923" s="20">
        <v>3282566.81</v>
      </c>
      <c r="BD923" s="20"/>
      <c r="BE923" s="20">
        <v>6861021.9299999997</v>
      </c>
      <c r="BF923" s="20">
        <v>16149156.050000001</v>
      </c>
      <c r="BG923" s="20">
        <v>3509048.2</v>
      </c>
      <c r="BH923" s="20"/>
      <c r="BI923" s="20">
        <v>3878134.81</v>
      </c>
      <c r="BJ923" s="20"/>
      <c r="BK923" s="20">
        <v>1146522.1599999999</v>
      </c>
      <c r="BL923" s="20"/>
      <c r="BM923" s="20"/>
      <c r="BN923" s="20"/>
      <c r="BO923" s="20">
        <v>395773.1</v>
      </c>
      <c r="BP923" s="20">
        <v>1755617.28</v>
      </c>
      <c r="BQ923" s="20">
        <v>342102.65</v>
      </c>
      <c r="BR923" s="20">
        <v>2520547.84</v>
      </c>
      <c r="BS923" s="20"/>
      <c r="BT923" s="20"/>
      <c r="BU923" s="20"/>
      <c r="BV923" s="20"/>
      <c r="BW923" s="20"/>
      <c r="BX923" s="20">
        <v>555951.43999999994</v>
      </c>
      <c r="BY923" s="20">
        <v>1933308.15</v>
      </c>
      <c r="BZ923" s="20">
        <v>1844471.08</v>
      </c>
      <c r="CA923" s="20">
        <v>693667.07</v>
      </c>
      <c r="CB923" s="20">
        <v>659851.71</v>
      </c>
      <c r="CC923" s="20">
        <v>6515923.2999999998</v>
      </c>
      <c r="CD923" s="20"/>
      <c r="CE923" s="20"/>
      <c r="CF923" s="20">
        <v>143776864</v>
      </c>
      <c r="CG923" s="17"/>
      <c r="CH923" s="17"/>
      <c r="CI923" s="17"/>
      <c r="CJ923" s="33">
        <f t="shared" si="13"/>
        <v>0</v>
      </c>
    </row>
    <row r="924" spans="2:88" s="1" customFormat="1" ht="8.85" hidden="1" customHeight="1" x14ac:dyDescent="0.15">
      <c r="B924" s="7"/>
      <c r="C924" s="7"/>
      <c r="D924" s="4" t="s">
        <v>336</v>
      </c>
      <c r="E924" s="3" t="s">
        <v>1803</v>
      </c>
      <c r="F924" s="3" t="s">
        <v>1804</v>
      </c>
      <c r="G924" s="3" t="s">
        <v>1805</v>
      </c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>
        <v>3534973654</v>
      </c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>
        <v>3534973654</v>
      </c>
      <c r="CG924" s="17"/>
      <c r="CH924" s="17"/>
      <c r="CI924" s="17"/>
      <c r="CJ924" s="33">
        <f t="shared" si="13"/>
        <v>0</v>
      </c>
    </row>
    <row r="925" spans="2:88" s="1" customFormat="1" ht="8.85" hidden="1" customHeight="1" x14ac:dyDescent="0.15">
      <c r="B925" s="5"/>
      <c r="C925" s="6" t="s">
        <v>82</v>
      </c>
      <c r="D925" s="6" t="s">
        <v>336</v>
      </c>
      <c r="E925" s="5"/>
      <c r="F925" s="5"/>
      <c r="G925" s="5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>
        <v>3534973654</v>
      </c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  <c r="BM925" s="20"/>
      <c r="BN925" s="20"/>
      <c r="BO925" s="20"/>
      <c r="BP925" s="20"/>
      <c r="BQ925" s="20"/>
      <c r="BR925" s="20"/>
      <c r="BS925" s="20"/>
      <c r="BT925" s="20"/>
      <c r="BU925" s="20"/>
      <c r="BV925" s="20"/>
      <c r="BW925" s="20"/>
      <c r="BX925" s="20"/>
      <c r="BY925" s="20"/>
      <c r="BZ925" s="20"/>
      <c r="CA925" s="20"/>
      <c r="CB925" s="20"/>
      <c r="CC925" s="20"/>
      <c r="CD925" s="20"/>
      <c r="CE925" s="20"/>
      <c r="CF925" s="20">
        <v>3534973654</v>
      </c>
      <c r="CG925" s="17"/>
      <c r="CH925" s="17"/>
      <c r="CI925" s="17"/>
      <c r="CJ925" s="33">
        <f t="shared" si="13"/>
        <v>0</v>
      </c>
    </row>
    <row r="926" spans="2:88" s="1" customFormat="1" ht="8.85" hidden="1" customHeight="1" x14ac:dyDescent="0.15">
      <c r="B926" s="8"/>
      <c r="C926" s="9" t="s">
        <v>82</v>
      </c>
      <c r="D926" s="8"/>
      <c r="E926" s="9" t="s">
        <v>1806</v>
      </c>
      <c r="F926" s="8"/>
      <c r="G926" s="8"/>
      <c r="H926" s="22">
        <v>1046106.94</v>
      </c>
      <c r="I926" s="22"/>
      <c r="J926" s="22">
        <v>7259310.8799999999</v>
      </c>
      <c r="K926" s="22">
        <v>989341.55</v>
      </c>
      <c r="L926" s="22">
        <v>498218.45</v>
      </c>
      <c r="M926" s="22">
        <v>774516.16</v>
      </c>
      <c r="N926" s="22"/>
      <c r="O926" s="22"/>
      <c r="P926" s="22">
        <v>1359165.9</v>
      </c>
      <c r="Q926" s="22"/>
      <c r="R926" s="22">
        <v>4022503.4</v>
      </c>
      <c r="S926" s="22"/>
      <c r="T926" s="22"/>
      <c r="U926" s="22"/>
      <c r="V926" s="22">
        <v>414097.49</v>
      </c>
      <c r="W926" s="22">
        <v>1275519.47</v>
      </c>
      <c r="X926" s="22"/>
      <c r="Y926" s="22"/>
      <c r="Z926" s="22">
        <v>530677.89</v>
      </c>
      <c r="AA926" s="22"/>
      <c r="AB926" s="22">
        <v>2971277.97</v>
      </c>
      <c r="AC926" s="22"/>
      <c r="AD926" s="22">
        <v>2367164.0099999998</v>
      </c>
      <c r="AE926" s="22"/>
      <c r="AF926" s="22">
        <v>576505.31000000006</v>
      </c>
      <c r="AG926" s="22"/>
      <c r="AH926" s="22">
        <v>2029638.34</v>
      </c>
      <c r="AI926" s="22"/>
      <c r="AJ926" s="22">
        <v>34918035.409999996</v>
      </c>
      <c r="AK926" s="22">
        <v>7773019.9800000004</v>
      </c>
      <c r="AL926" s="22">
        <v>2002325.6</v>
      </c>
      <c r="AM926" s="22"/>
      <c r="AN926" s="22">
        <v>3536336.86</v>
      </c>
      <c r="AO926" s="22">
        <v>879898.91</v>
      </c>
      <c r="AP926" s="22">
        <v>1130007.22</v>
      </c>
      <c r="AQ926" s="22">
        <v>234669.06</v>
      </c>
      <c r="AR926" s="22"/>
      <c r="AS926" s="22"/>
      <c r="AT926" s="22">
        <v>3269256.32</v>
      </c>
      <c r="AU926" s="22">
        <v>4688706.26</v>
      </c>
      <c r="AV926" s="22">
        <v>3537133915.0500002</v>
      </c>
      <c r="AW926" s="22"/>
      <c r="AX926" s="22"/>
      <c r="AY926" s="22">
        <v>5026639.99</v>
      </c>
      <c r="AZ926" s="22"/>
      <c r="BA926" s="22"/>
      <c r="BB926" s="22"/>
      <c r="BC926" s="22">
        <v>3282566.81</v>
      </c>
      <c r="BD926" s="22"/>
      <c r="BE926" s="22">
        <v>6861021.9299999997</v>
      </c>
      <c r="BF926" s="22">
        <v>16149156.050000001</v>
      </c>
      <c r="BG926" s="22">
        <v>3509048.2</v>
      </c>
      <c r="BH926" s="22"/>
      <c r="BI926" s="22">
        <v>3878134.81</v>
      </c>
      <c r="BJ926" s="22"/>
      <c r="BK926" s="22">
        <v>1146522.1599999999</v>
      </c>
      <c r="BL926" s="22"/>
      <c r="BM926" s="22"/>
      <c r="BN926" s="22"/>
      <c r="BO926" s="22">
        <v>395773.1</v>
      </c>
      <c r="BP926" s="22">
        <v>1755617.28</v>
      </c>
      <c r="BQ926" s="22">
        <v>342102.65</v>
      </c>
      <c r="BR926" s="22">
        <v>2520547.84</v>
      </c>
      <c r="BS926" s="22"/>
      <c r="BT926" s="22"/>
      <c r="BU926" s="22"/>
      <c r="BV926" s="22"/>
      <c r="BW926" s="22"/>
      <c r="BX926" s="22">
        <v>555951.43999999994</v>
      </c>
      <c r="BY926" s="22">
        <v>1933308.15</v>
      </c>
      <c r="BZ926" s="22">
        <v>1844471.08</v>
      </c>
      <c r="CA926" s="22">
        <v>693667.07</v>
      </c>
      <c r="CB926" s="22">
        <v>659851.71</v>
      </c>
      <c r="CC926" s="22">
        <v>6515923.2999999998</v>
      </c>
      <c r="CD926" s="22"/>
      <c r="CE926" s="22"/>
      <c r="CF926" s="22">
        <v>3678750518</v>
      </c>
      <c r="CG926" s="17"/>
      <c r="CH926" s="17"/>
      <c r="CI926" s="17"/>
      <c r="CJ926" s="33">
        <f t="shared" si="13"/>
        <v>0</v>
      </c>
    </row>
    <row r="927" spans="2:88" s="1" customFormat="1" ht="8.85" hidden="1" customHeight="1" x14ac:dyDescent="0.15">
      <c r="B927" s="7"/>
      <c r="C927" s="3" t="s">
        <v>89</v>
      </c>
      <c r="D927" s="4" t="s">
        <v>94</v>
      </c>
      <c r="E927" s="3" t="s">
        <v>1807</v>
      </c>
      <c r="F927" s="3" t="s">
        <v>1808</v>
      </c>
      <c r="G927" s="3" t="s">
        <v>1809</v>
      </c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>
        <v>1350000</v>
      </c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>
        <v>1350000</v>
      </c>
      <c r="CG927" s="17"/>
      <c r="CH927" s="17"/>
      <c r="CI927" s="17"/>
      <c r="CJ927" s="33">
        <f t="shared" si="13"/>
        <v>0</v>
      </c>
    </row>
    <row r="928" spans="2:88" s="1" customFormat="1" ht="8.85" hidden="1" customHeight="1" x14ac:dyDescent="0.15">
      <c r="B928" s="5"/>
      <c r="C928" s="6" t="s">
        <v>89</v>
      </c>
      <c r="D928" s="6" t="s">
        <v>94</v>
      </c>
      <c r="E928" s="5"/>
      <c r="F928" s="5"/>
      <c r="G928" s="5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>
        <v>1350000</v>
      </c>
      <c r="BF928" s="20"/>
      <c r="BG928" s="20"/>
      <c r="BH928" s="20"/>
      <c r="BI928" s="20"/>
      <c r="BJ928" s="20"/>
      <c r="BK928" s="20"/>
      <c r="BL928" s="20"/>
      <c r="BM928" s="20"/>
      <c r="BN928" s="20"/>
      <c r="BO928" s="20"/>
      <c r="BP928" s="20"/>
      <c r="BQ928" s="20"/>
      <c r="BR928" s="20"/>
      <c r="BS928" s="20"/>
      <c r="BT928" s="20"/>
      <c r="BU928" s="20"/>
      <c r="BV928" s="20"/>
      <c r="BW928" s="20"/>
      <c r="BX928" s="20"/>
      <c r="BY928" s="20"/>
      <c r="BZ928" s="20"/>
      <c r="CA928" s="20"/>
      <c r="CB928" s="20"/>
      <c r="CC928" s="20"/>
      <c r="CD928" s="20"/>
      <c r="CE928" s="20"/>
      <c r="CF928" s="20">
        <v>1350000</v>
      </c>
      <c r="CG928" s="17"/>
      <c r="CH928" s="17"/>
      <c r="CI928" s="17"/>
      <c r="CJ928" s="33">
        <f t="shared" si="13"/>
        <v>0</v>
      </c>
    </row>
    <row r="929" spans="2:88" s="1" customFormat="1" ht="8.85" hidden="1" customHeight="1" x14ac:dyDescent="0.15">
      <c r="B929" s="8"/>
      <c r="C929" s="9" t="s">
        <v>89</v>
      </c>
      <c r="D929" s="8"/>
      <c r="E929" s="9" t="s">
        <v>1810</v>
      </c>
      <c r="F929" s="8"/>
      <c r="G929" s="8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>
        <v>1350000</v>
      </c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>
        <v>1350000</v>
      </c>
      <c r="CG929" s="17"/>
      <c r="CH929" s="17"/>
      <c r="CI929" s="17"/>
      <c r="CJ929" s="33">
        <f t="shared" si="13"/>
        <v>0</v>
      </c>
    </row>
    <row r="930" spans="2:88" s="1" customFormat="1" ht="8.85" hidden="1" customHeight="1" x14ac:dyDescent="0.15">
      <c r="B930" s="7"/>
      <c r="C930" s="3" t="s">
        <v>94</v>
      </c>
      <c r="D930" s="4" t="s">
        <v>82</v>
      </c>
      <c r="E930" s="3" t="s">
        <v>1811</v>
      </c>
      <c r="F930" s="3" t="s">
        <v>1812</v>
      </c>
      <c r="G930" s="3" t="s">
        <v>1813</v>
      </c>
      <c r="H930" s="19">
        <v>3000000</v>
      </c>
      <c r="I930" s="19"/>
      <c r="J930" s="19">
        <v>5000000</v>
      </c>
      <c r="K930" s="19"/>
      <c r="L930" s="19">
        <v>2000000</v>
      </c>
      <c r="M930" s="19"/>
      <c r="N930" s="19"/>
      <c r="O930" s="19"/>
      <c r="P930" s="19"/>
      <c r="Q930" s="19"/>
      <c r="R930" s="19">
        <v>7000000</v>
      </c>
      <c r="S930" s="19"/>
      <c r="T930" s="19"/>
      <c r="U930" s="19"/>
      <c r="V930" s="19"/>
      <c r="W930" s="19">
        <v>3000000</v>
      </c>
      <c r="X930" s="19"/>
      <c r="Y930" s="19"/>
      <c r="Z930" s="19"/>
      <c r="AA930" s="19"/>
      <c r="AB930" s="19"/>
      <c r="AC930" s="19"/>
      <c r="AD930" s="19">
        <v>2000000</v>
      </c>
      <c r="AE930" s="19"/>
      <c r="AF930" s="19"/>
      <c r="AG930" s="19"/>
      <c r="AH930" s="19"/>
      <c r="AI930" s="19"/>
      <c r="AJ930" s="19">
        <v>5000000</v>
      </c>
      <c r="AK930" s="19">
        <v>5000000</v>
      </c>
      <c r="AL930" s="19"/>
      <c r="AM930" s="19"/>
      <c r="AN930" s="19"/>
      <c r="AO930" s="19"/>
      <c r="AP930" s="19"/>
      <c r="AQ930" s="19"/>
      <c r="AR930" s="19"/>
      <c r="AS930" s="19"/>
      <c r="AT930" s="19">
        <v>10000000</v>
      </c>
      <c r="AU930" s="19">
        <v>5000000</v>
      </c>
      <c r="AV930" s="19">
        <v>3000000</v>
      </c>
      <c r="AW930" s="19"/>
      <c r="AX930" s="19"/>
      <c r="AY930" s="19"/>
      <c r="AZ930" s="19"/>
      <c r="BA930" s="19"/>
      <c r="BB930" s="19"/>
      <c r="BC930" s="19">
        <v>1000000</v>
      </c>
      <c r="BD930" s="19"/>
      <c r="BE930" s="19"/>
      <c r="BF930" s="19">
        <v>1000000</v>
      </c>
      <c r="BG930" s="19">
        <v>3000000</v>
      </c>
      <c r="BH930" s="19"/>
      <c r="BI930" s="19">
        <v>3000000</v>
      </c>
      <c r="BJ930" s="19"/>
      <c r="BK930" s="19"/>
      <c r="BL930" s="19"/>
      <c r="BM930" s="19"/>
      <c r="BN930" s="19"/>
      <c r="BO930" s="19"/>
      <c r="BP930" s="19"/>
      <c r="BQ930" s="19"/>
      <c r="BR930" s="19">
        <v>1000000</v>
      </c>
      <c r="BS930" s="19"/>
      <c r="BT930" s="19"/>
      <c r="BU930" s="19"/>
      <c r="BV930" s="19"/>
      <c r="BW930" s="19"/>
      <c r="BX930" s="19"/>
      <c r="BY930" s="19"/>
      <c r="BZ930" s="19">
        <v>2000000</v>
      </c>
      <c r="CA930" s="19"/>
      <c r="CB930" s="19"/>
      <c r="CC930" s="19">
        <v>2000000</v>
      </c>
      <c r="CD930" s="19"/>
      <c r="CE930" s="19"/>
      <c r="CF930" s="19">
        <v>63000000</v>
      </c>
      <c r="CG930" s="17"/>
      <c r="CH930" s="17"/>
      <c r="CI930" s="17"/>
      <c r="CJ930" s="33">
        <f t="shared" si="13"/>
        <v>0</v>
      </c>
    </row>
    <row r="931" spans="2:88" s="1" customFormat="1" ht="8.85" hidden="1" customHeight="1" x14ac:dyDescent="0.15">
      <c r="B931" s="5"/>
      <c r="C931" s="6" t="s">
        <v>94</v>
      </c>
      <c r="D931" s="6" t="s">
        <v>82</v>
      </c>
      <c r="E931" s="5"/>
      <c r="F931" s="5"/>
      <c r="G931" s="5"/>
      <c r="H931" s="20">
        <v>3000000</v>
      </c>
      <c r="I931" s="20"/>
      <c r="J931" s="20">
        <v>5000000</v>
      </c>
      <c r="K931" s="20"/>
      <c r="L931" s="20">
        <v>2000000</v>
      </c>
      <c r="M931" s="20"/>
      <c r="N931" s="20"/>
      <c r="O931" s="20"/>
      <c r="P931" s="20"/>
      <c r="Q931" s="20"/>
      <c r="R931" s="20">
        <v>7000000</v>
      </c>
      <c r="S931" s="20"/>
      <c r="T931" s="20"/>
      <c r="U931" s="20"/>
      <c r="V931" s="20"/>
      <c r="W931" s="20">
        <v>3000000</v>
      </c>
      <c r="X931" s="20"/>
      <c r="Y931" s="20"/>
      <c r="Z931" s="20"/>
      <c r="AA931" s="20"/>
      <c r="AB931" s="20"/>
      <c r="AC931" s="20"/>
      <c r="AD931" s="20">
        <v>2000000</v>
      </c>
      <c r="AE931" s="20"/>
      <c r="AF931" s="20"/>
      <c r="AG931" s="20"/>
      <c r="AH931" s="20"/>
      <c r="AI931" s="20"/>
      <c r="AJ931" s="20">
        <v>5000000</v>
      </c>
      <c r="AK931" s="20">
        <v>5000000</v>
      </c>
      <c r="AL931" s="20"/>
      <c r="AM931" s="20"/>
      <c r="AN931" s="20"/>
      <c r="AO931" s="20"/>
      <c r="AP931" s="20"/>
      <c r="AQ931" s="20"/>
      <c r="AR931" s="20"/>
      <c r="AS931" s="20"/>
      <c r="AT931" s="20">
        <v>10000000</v>
      </c>
      <c r="AU931" s="20">
        <v>5000000</v>
      </c>
      <c r="AV931" s="20">
        <v>3000000</v>
      </c>
      <c r="AW931" s="20"/>
      <c r="AX931" s="20"/>
      <c r="AY931" s="20"/>
      <c r="AZ931" s="20"/>
      <c r="BA931" s="20"/>
      <c r="BB931" s="20"/>
      <c r="BC931" s="20">
        <v>1000000</v>
      </c>
      <c r="BD931" s="20"/>
      <c r="BE931" s="20"/>
      <c r="BF931" s="20">
        <v>1000000</v>
      </c>
      <c r="BG931" s="20">
        <v>3000000</v>
      </c>
      <c r="BH931" s="20"/>
      <c r="BI931" s="20">
        <v>3000000</v>
      </c>
      <c r="BJ931" s="20"/>
      <c r="BK931" s="20"/>
      <c r="BL931" s="20"/>
      <c r="BM931" s="20"/>
      <c r="BN931" s="20"/>
      <c r="BO931" s="20"/>
      <c r="BP931" s="20"/>
      <c r="BQ931" s="20"/>
      <c r="BR931" s="20">
        <v>1000000</v>
      </c>
      <c r="BS931" s="20"/>
      <c r="BT931" s="20"/>
      <c r="BU931" s="20"/>
      <c r="BV931" s="20"/>
      <c r="BW931" s="20"/>
      <c r="BX931" s="20"/>
      <c r="BY931" s="20"/>
      <c r="BZ931" s="20">
        <v>2000000</v>
      </c>
      <c r="CA931" s="20"/>
      <c r="CB931" s="20"/>
      <c r="CC931" s="20">
        <v>2000000</v>
      </c>
      <c r="CD931" s="20"/>
      <c r="CE931" s="20"/>
      <c r="CF931" s="20">
        <v>63000000</v>
      </c>
      <c r="CG931" s="17"/>
      <c r="CH931" s="17"/>
      <c r="CI931" s="17"/>
      <c r="CJ931" s="33">
        <f t="shared" si="13"/>
        <v>0</v>
      </c>
    </row>
    <row r="932" spans="2:88" s="1" customFormat="1" ht="8.85" hidden="1" customHeight="1" x14ac:dyDescent="0.15">
      <c r="B932" s="7"/>
      <c r="C932" s="7"/>
      <c r="D932" s="4" t="s">
        <v>109</v>
      </c>
      <c r="E932" s="3" t="s">
        <v>1814</v>
      </c>
      <c r="F932" s="3" t="s">
        <v>1815</v>
      </c>
      <c r="G932" s="3" t="s">
        <v>1816</v>
      </c>
      <c r="H932" s="21">
        <v>1000000</v>
      </c>
      <c r="I932" s="21"/>
      <c r="J932" s="21">
        <v>3000000</v>
      </c>
      <c r="K932" s="21">
        <v>800000</v>
      </c>
      <c r="L932" s="21">
        <v>1000000</v>
      </c>
      <c r="M932" s="21">
        <v>600000</v>
      </c>
      <c r="N932" s="21"/>
      <c r="O932" s="21"/>
      <c r="P932" s="21">
        <v>1000000</v>
      </c>
      <c r="Q932" s="21"/>
      <c r="R932" s="21">
        <v>1500000</v>
      </c>
      <c r="S932" s="21"/>
      <c r="T932" s="21"/>
      <c r="U932" s="21"/>
      <c r="V932" s="21">
        <v>1000000</v>
      </c>
      <c r="W932" s="21">
        <v>1000000</v>
      </c>
      <c r="X932" s="21"/>
      <c r="Y932" s="21"/>
      <c r="Z932" s="21">
        <v>1300000</v>
      </c>
      <c r="AA932" s="21"/>
      <c r="AB932" s="21">
        <v>2000000</v>
      </c>
      <c r="AC932" s="21"/>
      <c r="AD932" s="21">
        <v>1200000</v>
      </c>
      <c r="AE932" s="21"/>
      <c r="AF932" s="21">
        <v>500000</v>
      </c>
      <c r="AG932" s="21"/>
      <c r="AH932" s="21">
        <v>1000000</v>
      </c>
      <c r="AI932" s="21"/>
      <c r="AJ932" s="21">
        <v>2000000</v>
      </c>
      <c r="AK932" s="21">
        <v>1000000</v>
      </c>
      <c r="AL932" s="21">
        <v>4000000</v>
      </c>
      <c r="AM932" s="21"/>
      <c r="AN932" s="21">
        <v>3000000</v>
      </c>
      <c r="AO932" s="21">
        <v>2000000</v>
      </c>
      <c r="AP932" s="21">
        <v>2000000</v>
      </c>
      <c r="AQ932" s="21">
        <v>500000</v>
      </c>
      <c r="AR932" s="21"/>
      <c r="AS932" s="21"/>
      <c r="AT932" s="21">
        <v>2300000</v>
      </c>
      <c r="AU932" s="21">
        <v>2500000</v>
      </c>
      <c r="AV932" s="21">
        <v>1500000</v>
      </c>
      <c r="AW932" s="21"/>
      <c r="AX932" s="21"/>
      <c r="AY932" s="21">
        <v>2565122</v>
      </c>
      <c r="AZ932" s="21"/>
      <c r="BA932" s="21"/>
      <c r="BB932" s="21"/>
      <c r="BC932" s="21">
        <v>1000000</v>
      </c>
      <c r="BD932" s="21"/>
      <c r="BE932" s="21">
        <v>2500000</v>
      </c>
      <c r="BF932" s="21">
        <v>2500000</v>
      </c>
      <c r="BG932" s="21">
        <v>1500000</v>
      </c>
      <c r="BH932" s="21"/>
      <c r="BI932" s="21">
        <v>4500000</v>
      </c>
      <c r="BJ932" s="21"/>
      <c r="BK932" s="21">
        <v>500000</v>
      </c>
      <c r="BL932" s="21"/>
      <c r="BM932" s="21"/>
      <c r="BN932" s="21"/>
      <c r="BO932" s="21">
        <v>600000</v>
      </c>
      <c r="BP932" s="21">
        <v>1200000</v>
      </c>
      <c r="BQ932" s="21">
        <v>600000</v>
      </c>
      <c r="BR932" s="21">
        <v>5889751</v>
      </c>
      <c r="BS932" s="21"/>
      <c r="BT932" s="21"/>
      <c r="BU932" s="21"/>
      <c r="BV932" s="21"/>
      <c r="BW932" s="21"/>
      <c r="BX932" s="21">
        <v>1000000</v>
      </c>
      <c r="BY932" s="21">
        <v>2000000</v>
      </c>
      <c r="BZ932" s="21">
        <v>2500000</v>
      </c>
      <c r="CA932" s="21">
        <v>1000000</v>
      </c>
      <c r="CB932" s="21">
        <v>800000</v>
      </c>
      <c r="CC932" s="21">
        <v>4000000</v>
      </c>
      <c r="CD932" s="21"/>
      <c r="CE932" s="21"/>
      <c r="CF932" s="21">
        <v>72354873</v>
      </c>
      <c r="CG932" s="17"/>
      <c r="CH932" s="17"/>
      <c r="CI932" s="17"/>
      <c r="CJ932" s="33">
        <f t="shared" si="13"/>
        <v>0</v>
      </c>
    </row>
    <row r="933" spans="2:88" s="1" customFormat="1" ht="8.85" hidden="1" customHeight="1" x14ac:dyDescent="0.15">
      <c r="B933" s="5"/>
      <c r="C933" s="6" t="s">
        <v>94</v>
      </c>
      <c r="D933" s="6" t="s">
        <v>109</v>
      </c>
      <c r="E933" s="5"/>
      <c r="F933" s="5"/>
      <c r="G933" s="5"/>
      <c r="H933" s="20">
        <v>1000000</v>
      </c>
      <c r="I933" s="20"/>
      <c r="J933" s="20">
        <v>3000000</v>
      </c>
      <c r="K933" s="20">
        <v>800000</v>
      </c>
      <c r="L933" s="20">
        <v>1000000</v>
      </c>
      <c r="M933" s="20">
        <v>600000</v>
      </c>
      <c r="N933" s="20"/>
      <c r="O933" s="20"/>
      <c r="P933" s="20">
        <v>1000000</v>
      </c>
      <c r="Q933" s="20"/>
      <c r="R933" s="20">
        <v>1500000</v>
      </c>
      <c r="S933" s="20"/>
      <c r="T933" s="20"/>
      <c r="U933" s="20"/>
      <c r="V933" s="20">
        <v>1000000</v>
      </c>
      <c r="W933" s="20">
        <v>1000000</v>
      </c>
      <c r="X933" s="20"/>
      <c r="Y933" s="20"/>
      <c r="Z933" s="20">
        <v>1300000</v>
      </c>
      <c r="AA933" s="20"/>
      <c r="AB933" s="20">
        <v>2000000</v>
      </c>
      <c r="AC933" s="20"/>
      <c r="AD933" s="20">
        <v>1200000</v>
      </c>
      <c r="AE933" s="20"/>
      <c r="AF933" s="20">
        <v>500000</v>
      </c>
      <c r="AG933" s="20"/>
      <c r="AH933" s="20">
        <v>1000000</v>
      </c>
      <c r="AI933" s="20"/>
      <c r="AJ933" s="20">
        <v>2000000</v>
      </c>
      <c r="AK933" s="20">
        <v>1000000</v>
      </c>
      <c r="AL933" s="20">
        <v>4000000</v>
      </c>
      <c r="AM933" s="20"/>
      <c r="AN933" s="20">
        <v>3000000</v>
      </c>
      <c r="AO933" s="20">
        <v>2000000</v>
      </c>
      <c r="AP933" s="20">
        <v>2000000</v>
      </c>
      <c r="AQ933" s="20">
        <v>500000</v>
      </c>
      <c r="AR933" s="20"/>
      <c r="AS933" s="20"/>
      <c r="AT933" s="20">
        <v>2300000</v>
      </c>
      <c r="AU933" s="20">
        <v>2500000</v>
      </c>
      <c r="AV933" s="20">
        <v>1500000</v>
      </c>
      <c r="AW933" s="20"/>
      <c r="AX933" s="20"/>
      <c r="AY933" s="20">
        <v>2565122</v>
      </c>
      <c r="AZ933" s="20"/>
      <c r="BA933" s="20"/>
      <c r="BB933" s="20"/>
      <c r="BC933" s="20">
        <v>1000000</v>
      </c>
      <c r="BD933" s="20"/>
      <c r="BE933" s="20">
        <v>2500000</v>
      </c>
      <c r="BF933" s="20">
        <v>2500000</v>
      </c>
      <c r="BG933" s="20">
        <v>1500000</v>
      </c>
      <c r="BH933" s="20"/>
      <c r="BI933" s="20">
        <v>4500000</v>
      </c>
      <c r="BJ933" s="20"/>
      <c r="BK933" s="20">
        <v>500000</v>
      </c>
      <c r="BL933" s="20"/>
      <c r="BM933" s="20"/>
      <c r="BN933" s="20"/>
      <c r="BO933" s="20">
        <v>600000</v>
      </c>
      <c r="BP933" s="20">
        <v>1200000</v>
      </c>
      <c r="BQ933" s="20">
        <v>600000</v>
      </c>
      <c r="BR933" s="20">
        <v>5889751</v>
      </c>
      <c r="BS933" s="20"/>
      <c r="BT933" s="20"/>
      <c r="BU933" s="20"/>
      <c r="BV933" s="20"/>
      <c r="BW933" s="20"/>
      <c r="BX933" s="20">
        <v>1000000</v>
      </c>
      <c r="BY933" s="20">
        <v>2000000</v>
      </c>
      <c r="BZ933" s="20">
        <v>2500000</v>
      </c>
      <c r="CA933" s="20">
        <v>1000000</v>
      </c>
      <c r="CB933" s="20">
        <v>800000</v>
      </c>
      <c r="CC933" s="20">
        <v>4000000</v>
      </c>
      <c r="CD933" s="20"/>
      <c r="CE933" s="20"/>
      <c r="CF933" s="20">
        <v>72354873</v>
      </c>
      <c r="CG933" s="17"/>
      <c r="CH933" s="17"/>
      <c r="CI933" s="17"/>
      <c r="CJ933" s="33">
        <f t="shared" si="13"/>
        <v>0</v>
      </c>
    </row>
    <row r="934" spans="2:88" s="1" customFormat="1" ht="8.85" hidden="1" customHeight="1" x14ac:dyDescent="0.15">
      <c r="B934" s="8"/>
      <c r="C934" s="9" t="s">
        <v>94</v>
      </c>
      <c r="D934" s="8"/>
      <c r="E934" s="9" t="s">
        <v>1817</v>
      </c>
      <c r="F934" s="8"/>
      <c r="G934" s="8"/>
      <c r="H934" s="22">
        <v>4000000</v>
      </c>
      <c r="I934" s="22"/>
      <c r="J934" s="22">
        <v>8000000</v>
      </c>
      <c r="K934" s="22">
        <v>800000</v>
      </c>
      <c r="L934" s="22">
        <v>3000000</v>
      </c>
      <c r="M934" s="22">
        <v>600000</v>
      </c>
      <c r="N934" s="22"/>
      <c r="O934" s="22"/>
      <c r="P934" s="22">
        <v>1000000</v>
      </c>
      <c r="Q934" s="22"/>
      <c r="R934" s="22">
        <v>8500000</v>
      </c>
      <c r="S934" s="22"/>
      <c r="T934" s="22"/>
      <c r="U934" s="22"/>
      <c r="V934" s="22">
        <v>1000000</v>
      </c>
      <c r="W934" s="22">
        <v>4000000</v>
      </c>
      <c r="X934" s="22"/>
      <c r="Y934" s="22"/>
      <c r="Z934" s="22">
        <v>1300000</v>
      </c>
      <c r="AA934" s="22"/>
      <c r="AB934" s="22">
        <v>2000000</v>
      </c>
      <c r="AC934" s="22"/>
      <c r="AD934" s="22">
        <v>3200000</v>
      </c>
      <c r="AE934" s="22"/>
      <c r="AF934" s="22">
        <v>500000</v>
      </c>
      <c r="AG934" s="22"/>
      <c r="AH934" s="22">
        <v>1000000</v>
      </c>
      <c r="AI934" s="22"/>
      <c r="AJ934" s="22">
        <v>7000000</v>
      </c>
      <c r="AK934" s="22">
        <v>6000000</v>
      </c>
      <c r="AL934" s="22">
        <v>4000000</v>
      </c>
      <c r="AM934" s="22"/>
      <c r="AN934" s="22">
        <v>3000000</v>
      </c>
      <c r="AO934" s="22">
        <v>2000000</v>
      </c>
      <c r="AP934" s="22">
        <v>2000000</v>
      </c>
      <c r="AQ934" s="22">
        <v>500000</v>
      </c>
      <c r="AR934" s="22"/>
      <c r="AS934" s="22"/>
      <c r="AT934" s="22">
        <v>12300000</v>
      </c>
      <c r="AU934" s="22">
        <v>7500000</v>
      </c>
      <c r="AV934" s="22">
        <v>4500000</v>
      </c>
      <c r="AW934" s="22"/>
      <c r="AX934" s="22"/>
      <c r="AY934" s="22">
        <v>2565122</v>
      </c>
      <c r="AZ934" s="22"/>
      <c r="BA934" s="22"/>
      <c r="BB934" s="22"/>
      <c r="BC934" s="22">
        <v>2000000</v>
      </c>
      <c r="BD934" s="22"/>
      <c r="BE934" s="22">
        <v>2500000</v>
      </c>
      <c r="BF934" s="22">
        <v>3500000</v>
      </c>
      <c r="BG934" s="22">
        <v>4500000</v>
      </c>
      <c r="BH934" s="22"/>
      <c r="BI934" s="22">
        <v>7500000</v>
      </c>
      <c r="BJ934" s="22"/>
      <c r="BK934" s="22">
        <v>500000</v>
      </c>
      <c r="BL934" s="22"/>
      <c r="BM934" s="22"/>
      <c r="BN934" s="22"/>
      <c r="BO934" s="22">
        <v>600000</v>
      </c>
      <c r="BP934" s="22">
        <v>1200000</v>
      </c>
      <c r="BQ934" s="22">
        <v>600000</v>
      </c>
      <c r="BR934" s="22">
        <v>6889751</v>
      </c>
      <c r="BS934" s="22"/>
      <c r="BT934" s="22"/>
      <c r="BU934" s="22"/>
      <c r="BV934" s="22"/>
      <c r="BW934" s="22"/>
      <c r="BX934" s="22">
        <v>1000000</v>
      </c>
      <c r="BY934" s="22">
        <v>2000000</v>
      </c>
      <c r="BZ934" s="22">
        <v>4500000</v>
      </c>
      <c r="CA934" s="22">
        <v>1000000</v>
      </c>
      <c r="CB934" s="22">
        <v>800000</v>
      </c>
      <c r="CC934" s="22">
        <v>6000000</v>
      </c>
      <c r="CD934" s="22"/>
      <c r="CE934" s="22"/>
      <c r="CF934" s="22">
        <v>135354873</v>
      </c>
      <c r="CG934" s="17"/>
      <c r="CH934" s="17"/>
      <c r="CI934" s="17"/>
      <c r="CJ934" s="33">
        <f t="shared" si="13"/>
        <v>0</v>
      </c>
    </row>
    <row r="935" spans="2:88" s="1" customFormat="1" ht="8.85" hidden="1" customHeight="1" x14ac:dyDescent="0.15">
      <c r="B935" s="7"/>
      <c r="C935" s="3" t="s">
        <v>85</v>
      </c>
      <c r="D935" s="4" t="s">
        <v>82</v>
      </c>
      <c r="E935" s="3" t="s">
        <v>1818</v>
      </c>
      <c r="F935" s="3" t="s">
        <v>1819</v>
      </c>
      <c r="G935" s="3" t="s">
        <v>1820</v>
      </c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>
        <v>632000000</v>
      </c>
      <c r="AV935" s="19">
        <v>961797231</v>
      </c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>
        <v>1593797231</v>
      </c>
      <c r="CG935" s="17"/>
      <c r="CH935" s="17"/>
      <c r="CI935" s="17"/>
      <c r="CJ935" s="33">
        <f t="shared" si="13"/>
        <v>0</v>
      </c>
    </row>
    <row r="936" spans="2:88" s="1" customFormat="1" ht="8.85" hidden="1" customHeight="1" x14ac:dyDescent="0.15">
      <c r="B936" s="5"/>
      <c r="C936" s="6" t="s">
        <v>85</v>
      </c>
      <c r="D936" s="6" t="s">
        <v>82</v>
      </c>
      <c r="E936" s="5"/>
      <c r="F936" s="5"/>
      <c r="G936" s="5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>
        <v>632000000</v>
      </c>
      <c r="AV936" s="20">
        <v>961797231</v>
      </c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  <c r="BM936" s="20"/>
      <c r="BN936" s="20"/>
      <c r="BO936" s="20"/>
      <c r="BP936" s="20"/>
      <c r="BQ936" s="20"/>
      <c r="BR936" s="20"/>
      <c r="BS936" s="20"/>
      <c r="BT936" s="20"/>
      <c r="BU936" s="20"/>
      <c r="BV936" s="20"/>
      <c r="BW936" s="20"/>
      <c r="BX936" s="20"/>
      <c r="BY936" s="20"/>
      <c r="BZ936" s="20"/>
      <c r="CA936" s="20"/>
      <c r="CB936" s="20"/>
      <c r="CC936" s="20"/>
      <c r="CD936" s="20"/>
      <c r="CE936" s="20"/>
      <c r="CF936" s="20">
        <v>1593797231</v>
      </c>
      <c r="CG936" s="17"/>
      <c r="CH936" s="17"/>
      <c r="CI936" s="17"/>
      <c r="CJ936" s="33">
        <f t="shared" si="13"/>
        <v>0</v>
      </c>
    </row>
    <row r="937" spans="2:88" s="1" customFormat="1" ht="8.85" hidden="1" customHeight="1" x14ac:dyDescent="0.15">
      <c r="B937" s="8"/>
      <c r="C937" s="9" t="s">
        <v>85</v>
      </c>
      <c r="D937" s="8"/>
      <c r="E937" s="9" t="s">
        <v>1821</v>
      </c>
      <c r="F937" s="8"/>
      <c r="G937" s="8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>
        <v>632000000</v>
      </c>
      <c r="AV937" s="22">
        <v>961797231</v>
      </c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>
        <v>1593797231</v>
      </c>
      <c r="CG937" s="17"/>
      <c r="CH937" s="17"/>
      <c r="CI937" s="17"/>
      <c r="CJ937" s="33">
        <f t="shared" si="13"/>
        <v>0</v>
      </c>
    </row>
    <row r="938" spans="2:88" s="1" customFormat="1" ht="8.85" hidden="1" customHeight="1" x14ac:dyDescent="0.15">
      <c r="B938" s="7"/>
      <c r="C938" s="3" t="s">
        <v>216</v>
      </c>
      <c r="D938" s="4" t="s">
        <v>82</v>
      </c>
      <c r="E938" s="3" t="s">
        <v>1822</v>
      </c>
      <c r="F938" s="3" t="s">
        <v>1823</v>
      </c>
      <c r="G938" s="3" t="s">
        <v>1824</v>
      </c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>
        <v>32000000</v>
      </c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>
        <v>32000000</v>
      </c>
      <c r="CG938" s="17"/>
      <c r="CH938" s="17"/>
      <c r="CI938" s="17"/>
      <c r="CJ938" s="33">
        <f t="shared" si="13"/>
        <v>0</v>
      </c>
    </row>
    <row r="939" spans="2:88" s="1" customFormat="1" ht="8.85" hidden="1" customHeight="1" x14ac:dyDescent="0.15">
      <c r="B939" s="5"/>
      <c r="C939" s="6" t="s">
        <v>216</v>
      </c>
      <c r="D939" s="6" t="s">
        <v>82</v>
      </c>
      <c r="E939" s="5"/>
      <c r="F939" s="5"/>
      <c r="G939" s="5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>
        <v>32000000</v>
      </c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  <c r="BM939" s="20"/>
      <c r="BN939" s="20"/>
      <c r="BO939" s="20"/>
      <c r="BP939" s="20"/>
      <c r="BQ939" s="20"/>
      <c r="BR939" s="20"/>
      <c r="BS939" s="20"/>
      <c r="BT939" s="20"/>
      <c r="BU939" s="20"/>
      <c r="BV939" s="20"/>
      <c r="BW939" s="20"/>
      <c r="BX939" s="20"/>
      <c r="BY939" s="20"/>
      <c r="BZ939" s="20"/>
      <c r="CA939" s="20"/>
      <c r="CB939" s="20"/>
      <c r="CC939" s="20"/>
      <c r="CD939" s="20"/>
      <c r="CE939" s="20"/>
      <c r="CF939" s="20">
        <v>32000000</v>
      </c>
      <c r="CG939" s="17"/>
      <c r="CH939" s="17"/>
      <c r="CI939" s="17"/>
      <c r="CJ939" s="33">
        <f t="shared" si="13"/>
        <v>0</v>
      </c>
    </row>
    <row r="940" spans="2:88" s="1" customFormat="1" ht="8.85" hidden="1" customHeight="1" x14ac:dyDescent="0.15">
      <c r="B940" s="8"/>
      <c r="C940" s="9" t="s">
        <v>216</v>
      </c>
      <c r="D940" s="8"/>
      <c r="E940" s="9" t="s">
        <v>1825</v>
      </c>
      <c r="F940" s="8"/>
      <c r="G940" s="8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>
        <v>32000000</v>
      </c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>
        <v>32000000</v>
      </c>
      <c r="CG940" s="17"/>
      <c r="CH940" s="17"/>
      <c r="CI940" s="17"/>
      <c r="CJ940" s="33">
        <f t="shared" si="13"/>
        <v>0</v>
      </c>
    </row>
    <row r="941" spans="2:88" s="1" customFormat="1" ht="8.85" hidden="1" customHeight="1" x14ac:dyDescent="0.15">
      <c r="B941" s="10" t="s">
        <v>1799</v>
      </c>
      <c r="C941" s="11"/>
      <c r="D941" s="11"/>
      <c r="E941" s="10" t="s">
        <v>1826</v>
      </c>
      <c r="F941" s="11"/>
      <c r="G941" s="11"/>
      <c r="H941" s="23">
        <v>5046106.9400000004</v>
      </c>
      <c r="I941" s="23"/>
      <c r="J941" s="23">
        <v>15259310.880000001</v>
      </c>
      <c r="K941" s="23">
        <v>1789341.55</v>
      </c>
      <c r="L941" s="23">
        <v>3498218.45</v>
      </c>
      <c r="M941" s="23">
        <v>1374516.16</v>
      </c>
      <c r="N941" s="23"/>
      <c r="O941" s="23"/>
      <c r="P941" s="23">
        <v>2359165.9</v>
      </c>
      <c r="Q941" s="23"/>
      <c r="R941" s="23">
        <v>12522503.4</v>
      </c>
      <c r="S941" s="23"/>
      <c r="T941" s="23"/>
      <c r="U941" s="23"/>
      <c r="V941" s="23">
        <v>1414097.49</v>
      </c>
      <c r="W941" s="23">
        <v>5275519.47</v>
      </c>
      <c r="X941" s="23"/>
      <c r="Y941" s="23"/>
      <c r="Z941" s="23">
        <v>1830677.89</v>
      </c>
      <c r="AA941" s="23"/>
      <c r="AB941" s="23">
        <v>4971277.97</v>
      </c>
      <c r="AC941" s="23"/>
      <c r="AD941" s="23">
        <v>5567164.0099999998</v>
      </c>
      <c r="AE941" s="23"/>
      <c r="AF941" s="23">
        <v>33076505.309999999</v>
      </c>
      <c r="AG941" s="23"/>
      <c r="AH941" s="23">
        <v>3029638.34</v>
      </c>
      <c r="AI941" s="23"/>
      <c r="AJ941" s="23">
        <v>41918035.409999996</v>
      </c>
      <c r="AK941" s="23">
        <v>13773019.98</v>
      </c>
      <c r="AL941" s="23">
        <v>6002325.5999999996</v>
      </c>
      <c r="AM941" s="23"/>
      <c r="AN941" s="23">
        <v>6536336.8600000003</v>
      </c>
      <c r="AO941" s="23">
        <v>2879898.91</v>
      </c>
      <c r="AP941" s="23">
        <v>3130007.22</v>
      </c>
      <c r="AQ941" s="23">
        <v>734669.06</v>
      </c>
      <c r="AR941" s="23"/>
      <c r="AS941" s="23"/>
      <c r="AT941" s="23">
        <v>15569256.32</v>
      </c>
      <c r="AU941" s="23">
        <v>644188706.25999999</v>
      </c>
      <c r="AV941" s="23">
        <v>4503431146.0500002</v>
      </c>
      <c r="AW941" s="23"/>
      <c r="AX941" s="23"/>
      <c r="AY941" s="23">
        <v>7591761.9900000002</v>
      </c>
      <c r="AZ941" s="23"/>
      <c r="BA941" s="23"/>
      <c r="BB941" s="23"/>
      <c r="BC941" s="23">
        <v>5282566.8099999996</v>
      </c>
      <c r="BD941" s="23"/>
      <c r="BE941" s="23">
        <v>10711021.93</v>
      </c>
      <c r="BF941" s="23">
        <v>19649156.050000001</v>
      </c>
      <c r="BG941" s="23">
        <v>8009048.2000000002</v>
      </c>
      <c r="BH941" s="23"/>
      <c r="BI941" s="23">
        <v>11378134.810000001</v>
      </c>
      <c r="BJ941" s="23"/>
      <c r="BK941" s="23">
        <v>1646522.16</v>
      </c>
      <c r="BL941" s="23"/>
      <c r="BM941" s="23"/>
      <c r="BN941" s="23"/>
      <c r="BO941" s="23">
        <v>995773.1</v>
      </c>
      <c r="BP941" s="23">
        <v>2955617.28</v>
      </c>
      <c r="BQ941" s="23">
        <v>942102.65</v>
      </c>
      <c r="BR941" s="23">
        <v>9410298.8399999999</v>
      </c>
      <c r="BS941" s="23"/>
      <c r="BT941" s="23"/>
      <c r="BU941" s="23"/>
      <c r="BV941" s="23"/>
      <c r="BW941" s="23"/>
      <c r="BX941" s="23">
        <v>1555951.44</v>
      </c>
      <c r="BY941" s="23">
        <v>3933308.15</v>
      </c>
      <c r="BZ941" s="23">
        <v>6344471.0800000001</v>
      </c>
      <c r="CA941" s="23">
        <v>1693667.07</v>
      </c>
      <c r="CB941" s="23">
        <v>1459851.71</v>
      </c>
      <c r="CC941" s="23">
        <v>12515923.300000001</v>
      </c>
      <c r="CD941" s="23"/>
      <c r="CE941" s="23"/>
      <c r="CF941" s="23">
        <v>5441252622</v>
      </c>
      <c r="CG941" s="17"/>
      <c r="CH941" s="17"/>
      <c r="CI941" s="17"/>
      <c r="CJ941" s="33">
        <f t="shared" ref="CJ941:CJ943" si="14">+CG941+CH941+CI941</f>
        <v>0</v>
      </c>
    </row>
    <row r="942" spans="2:88" s="1" customFormat="1" ht="2.1" hidden="1" customHeight="1" x14ac:dyDescent="0.2">
      <c r="B942" s="12"/>
      <c r="C942" s="12"/>
      <c r="D942" s="12"/>
      <c r="E942" s="12"/>
      <c r="F942" s="12"/>
      <c r="G942" s="12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4"/>
      <c r="BD942" s="24"/>
      <c r="BE942" s="24"/>
      <c r="BF942" s="24"/>
      <c r="BG942" s="24"/>
      <c r="BH942" s="24"/>
      <c r="BI942" s="24"/>
      <c r="BJ942" s="24"/>
      <c r="BK942" s="24"/>
      <c r="BL942" s="24"/>
      <c r="BM942" s="24"/>
      <c r="BN942" s="24"/>
      <c r="BO942" s="24"/>
      <c r="BP942" s="24"/>
      <c r="BQ942" s="24"/>
      <c r="BR942" s="24"/>
      <c r="BS942" s="24"/>
      <c r="BT942" s="24"/>
      <c r="BU942" s="24"/>
      <c r="BV942" s="24"/>
      <c r="BW942" s="24"/>
      <c r="BX942" s="24"/>
      <c r="BY942" s="24"/>
      <c r="BZ942" s="24"/>
      <c r="CA942" s="24"/>
      <c r="CB942" s="24"/>
      <c r="CC942" s="24"/>
      <c r="CD942" s="24"/>
      <c r="CE942" s="24"/>
      <c r="CF942" s="24"/>
      <c r="CG942" s="17"/>
      <c r="CH942" s="17"/>
      <c r="CI942" s="17"/>
      <c r="CJ942" s="33">
        <f t="shared" si="14"/>
        <v>0</v>
      </c>
    </row>
    <row r="943" spans="2:88" s="1" customFormat="1" ht="14.65" hidden="1" customHeight="1" x14ac:dyDescent="0.15">
      <c r="B943" s="14"/>
      <c r="C943" s="14"/>
      <c r="D943" s="14"/>
      <c r="E943" s="15" t="s">
        <v>1827</v>
      </c>
      <c r="F943" s="16"/>
      <c r="G943" s="16"/>
      <c r="H943" s="25">
        <v>195580154.94</v>
      </c>
      <c r="I943" s="25">
        <v>4500000</v>
      </c>
      <c r="J943" s="25">
        <v>611021635.88</v>
      </c>
      <c r="K943" s="25">
        <v>81747867.549999997</v>
      </c>
      <c r="L943" s="25">
        <v>44877984.450000003</v>
      </c>
      <c r="M943" s="25">
        <v>64020636.159999996</v>
      </c>
      <c r="N943" s="25">
        <v>1500000</v>
      </c>
      <c r="O943" s="25">
        <v>2000000</v>
      </c>
      <c r="P943" s="25">
        <v>118284989.90000001</v>
      </c>
      <c r="Q943" s="25">
        <v>250000</v>
      </c>
      <c r="R943" s="25">
        <v>350804883.39999998</v>
      </c>
      <c r="S943" s="25">
        <v>1500000</v>
      </c>
      <c r="T943" s="25">
        <v>1500000</v>
      </c>
      <c r="U943" s="25">
        <v>4500000</v>
      </c>
      <c r="V943" s="25">
        <v>37054258.490000002</v>
      </c>
      <c r="W943" s="25">
        <v>114883104.47</v>
      </c>
      <c r="X943" s="25">
        <v>2300000</v>
      </c>
      <c r="Y943" s="25">
        <v>550000</v>
      </c>
      <c r="Z943" s="25">
        <v>52978225.890000001</v>
      </c>
      <c r="AA943" s="25">
        <v>2300000</v>
      </c>
      <c r="AB943" s="25">
        <v>243619185.97</v>
      </c>
      <c r="AC943" s="25">
        <v>1000000</v>
      </c>
      <c r="AD943" s="25">
        <v>196788778.00999999</v>
      </c>
      <c r="AE943" s="25">
        <v>300000</v>
      </c>
      <c r="AF943" s="25">
        <v>91536068.310000002</v>
      </c>
      <c r="AG943" s="25">
        <v>250000</v>
      </c>
      <c r="AH943" s="25">
        <v>222148334.34</v>
      </c>
      <c r="AI943" s="25">
        <v>600000</v>
      </c>
      <c r="AJ943" s="25">
        <v>2867134542.4099998</v>
      </c>
      <c r="AK943" s="25">
        <v>686916734.98000002</v>
      </c>
      <c r="AL943" s="25">
        <v>168512305.59999999</v>
      </c>
      <c r="AM943" s="25">
        <v>4100000</v>
      </c>
      <c r="AN943" s="25">
        <v>298568656.86000001</v>
      </c>
      <c r="AO943" s="25">
        <v>76793873.909999996</v>
      </c>
      <c r="AP943" s="25">
        <v>94653743.219999999</v>
      </c>
      <c r="AQ943" s="25">
        <v>20400447.059999999</v>
      </c>
      <c r="AR943" s="25">
        <v>445166055</v>
      </c>
      <c r="AS943" s="25">
        <v>195950395</v>
      </c>
      <c r="AT943" s="25">
        <v>330113053.31999999</v>
      </c>
      <c r="AU943" s="25">
        <v>1830801818.26</v>
      </c>
      <c r="AV943" s="25">
        <v>5645235600.0500002</v>
      </c>
      <c r="AW943" s="25">
        <v>28630150</v>
      </c>
      <c r="AX943" s="25">
        <v>4550000</v>
      </c>
      <c r="AY943" s="25">
        <v>415442543.99000001</v>
      </c>
      <c r="AZ943" s="25">
        <v>350000</v>
      </c>
      <c r="BA943" s="25">
        <v>300000</v>
      </c>
      <c r="BB943" s="25">
        <v>350000</v>
      </c>
      <c r="BC943" s="25">
        <v>271423376.81</v>
      </c>
      <c r="BD943" s="25">
        <v>1297668830</v>
      </c>
      <c r="BE943" s="25">
        <v>581839270.92999995</v>
      </c>
      <c r="BF943" s="25">
        <v>705848358.04999995</v>
      </c>
      <c r="BG943" s="25">
        <v>295945123.19999999</v>
      </c>
      <c r="BH943" s="25">
        <v>650000</v>
      </c>
      <c r="BI943" s="25">
        <v>416845463.81</v>
      </c>
      <c r="BJ943" s="25">
        <v>500500</v>
      </c>
      <c r="BK943" s="25">
        <v>114134695.16</v>
      </c>
      <c r="BL943" s="25">
        <v>596000</v>
      </c>
      <c r="BM943" s="25">
        <v>536000</v>
      </c>
      <c r="BN943" s="25">
        <v>536000</v>
      </c>
      <c r="BO943" s="25">
        <v>33295010.100000001</v>
      </c>
      <c r="BP943" s="25">
        <v>1529069278.28</v>
      </c>
      <c r="BQ943" s="25">
        <v>765231147.64999998</v>
      </c>
      <c r="BR943" s="25">
        <v>972995282.84000003</v>
      </c>
      <c r="BS943" s="25">
        <v>34550000</v>
      </c>
      <c r="BT943" s="25">
        <v>579875000</v>
      </c>
      <c r="BU943" s="25">
        <v>148050000</v>
      </c>
      <c r="BV943" s="25">
        <v>138395000</v>
      </c>
      <c r="BW943" s="25">
        <v>208020000</v>
      </c>
      <c r="BX943" s="25">
        <v>49209113.439999998</v>
      </c>
      <c r="BY943" s="25">
        <v>360600052.14999998</v>
      </c>
      <c r="BZ943" s="25">
        <v>293029396.07999998</v>
      </c>
      <c r="CA943" s="25">
        <v>92619378.069999993</v>
      </c>
      <c r="CB943" s="25">
        <v>705086460.71000004</v>
      </c>
      <c r="CC943" s="25">
        <v>3036366138.3000002</v>
      </c>
      <c r="CD943" s="25">
        <v>26000000</v>
      </c>
      <c r="CE943" s="25">
        <v>3406939097</v>
      </c>
      <c r="CF943" s="25">
        <v>31628220000</v>
      </c>
      <c r="CG943" s="17"/>
      <c r="CH943" s="17"/>
      <c r="CI943" s="17"/>
      <c r="CJ943" s="33">
        <f t="shared" si="14"/>
        <v>0</v>
      </c>
    </row>
    <row r="944" spans="2:88" s="1" customFormat="1" ht="22.9" customHeight="1" x14ac:dyDescent="0.15"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</row>
  </sheetData>
  <mergeCells count="1">
    <mergeCell ref="B2:D2"/>
  </mergeCells>
  <pageMargins left="0.11811023622047245" right="0.11811023622047245" top="0" bottom="0" header="0.31496062992125984" footer="0.31496062992125984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Greivin</cp:lastModifiedBy>
  <cp:lastPrinted>2022-01-05T15:10:23Z</cp:lastPrinted>
  <dcterms:created xsi:type="dcterms:W3CDTF">2021-11-18T15:11:39Z</dcterms:created>
  <dcterms:modified xsi:type="dcterms:W3CDTF">2022-01-05T15:10:27Z</dcterms:modified>
</cp:coreProperties>
</file>